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6" activeTab="0"/>
  </bookViews>
  <sheets>
    <sheet name="PRORAČ.REZERVA I-VI201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<sst xmlns="http://schemas.openxmlformats.org/spreadsheetml/2006/main" count="45" uniqueCount="35">
  <si>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 xml:space="preserve">I. </t>
  </si>
  <si>
    <t>II.</t>
  </si>
  <si>
    <t>O B L I K O V A N J E  R E Z E R V E</t>
  </si>
  <si>
    <t>1.</t>
  </si>
  <si>
    <t>2.</t>
  </si>
  <si>
    <t xml:space="preserve"> Obresti</t>
  </si>
  <si>
    <t>S K U P A J   P R I H O D K I :</t>
  </si>
  <si>
    <t>III.</t>
  </si>
  <si>
    <t>Stroški plačilnega prometa</t>
  </si>
  <si>
    <t>S K U P A J   O D H O D K I :</t>
  </si>
  <si>
    <t>IV.</t>
  </si>
  <si>
    <t>Sanacija plazov, brežin</t>
  </si>
  <si>
    <t>4.</t>
  </si>
  <si>
    <t>S T A N J E  R E Z E R V  01.01.2012</t>
  </si>
  <si>
    <t xml:space="preserve"> Oblikovanje I-VI/2012</t>
  </si>
  <si>
    <t>- sanacija plazu Gaj-Log</t>
  </si>
  <si>
    <t>Konunalne storitve za odpravo nesreč in vzpostavitev minimalnih higienskih pogojev</t>
  </si>
  <si>
    <t>- intervencija ob zastrupitvi ribnika v mestnem parku</t>
  </si>
  <si>
    <t>3.</t>
  </si>
  <si>
    <t xml:space="preserve"> Oblikovanje I-XII/2012</t>
  </si>
  <si>
    <t>- projektna dokumentacija za sanacijo treh usadov na cesti Srednje</t>
  </si>
  <si>
    <t>- plačilo tirnic za sanacijo plazu na desnem bregu Drave</t>
  </si>
  <si>
    <t>- plačilo prenočišč za ogrožene ljudi v poplavah</t>
  </si>
  <si>
    <t>- sanacija poplav-odstranitev mulja</t>
  </si>
  <si>
    <t>- plačilo razširitev ceste ob plazu na Srednje 49</t>
  </si>
  <si>
    <t>- plačilo odrejenih nalog ob pomoči ob poplavah reke Drave</t>
  </si>
  <si>
    <t>- plačilo odprave posledic poplav</t>
  </si>
  <si>
    <t>- plačilo sancij po poplavah</t>
  </si>
  <si>
    <t>- izvedba nujnih stronjih del na ruševini Taborska 9</t>
  </si>
  <si>
    <t>PREGLED PRORAČUNSKE REZERVE V OBDOBJU 1.1.2012 do 25.3.2013</t>
  </si>
  <si>
    <t>O S T A N E K  S R E D S T E V  N A  D A N  25.3.2013</t>
  </si>
  <si>
    <t>P O R A B A  S R E D S T E V  R E Z E R V  01.01.2012 - 25.3.2013</t>
  </si>
  <si>
    <t>V.</t>
  </si>
  <si>
    <t>Maribor, 27.3.2013</t>
  </si>
  <si>
    <t>V letu 2013 je planiranih sredstev (v kolikor bodo prihodki zagotovljeni)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</si>
</sst>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PageLayoutView="0" workbookViewId="0" topLeftCell="A4">
      <selection activeCell="E50" sqref="E50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64.421875" style="0" customWidth="1"/>
    <col min="4" max="4" width="13.57421875" style="0" customWidth="1"/>
    <col min="5" max="5" width="15.140625" style="0" customWidth="1"/>
  </cols>
  <sheetData>
    <row r="1" spans="2:5" ht="15">
      <c r="B1" s="11" t="s">
        <v>29</v>
      </c>
      <c r="C1" s="12"/>
      <c r="D1" s="12"/>
      <c r="E1" s="12"/>
    </row>
    <row r="4" spans="2:4" ht="12.75">
      <c r="B4" s="1" t="s">
        <v>0</v>
      </c>
      <c r="C4" s="1" t="s">
        <v>13</v>
      </c>
      <c r="D4" s="2">
        <v>191402.1</v>
      </c>
    </row>
    <row r="5" spans="2:4" ht="12.75">
      <c r="B5" s="1"/>
      <c r="C5" s="1"/>
      <c r="D5" s="3"/>
    </row>
    <row r="6" spans="2:3" ht="12.75">
      <c r="B6" s="1" t="s">
        <v>1</v>
      </c>
      <c r="C6" s="1" t="s">
        <v>2</v>
      </c>
    </row>
    <row r="7" spans="2:3" ht="12.75">
      <c r="B7" s="1"/>
      <c r="C7" s="1"/>
    </row>
    <row r="8" spans="2:4" ht="12.75">
      <c r="B8" s="5" t="s">
        <v>3</v>
      </c>
      <c r="C8" t="s">
        <v>14</v>
      </c>
      <c r="D8" s="8">
        <v>83451</v>
      </c>
    </row>
    <row r="9" spans="2:4" ht="12.75">
      <c r="B9" s="5" t="s">
        <v>4</v>
      </c>
      <c r="C9" s="5" t="s">
        <v>19</v>
      </c>
      <c r="D9" s="8">
        <v>76549</v>
      </c>
    </row>
    <row r="10" spans="2:4" ht="12.75">
      <c r="B10" s="5" t="s">
        <v>18</v>
      </c>
      <c r="C10" s="5" t="s">
        <v>5</v>
      </c>
      <c r="D10" s="8">
        <f>SUM(625.45+18.24+32.37+37.61)</f>
        <v>713.6700000000001</v>
      </c>
    </row>
    <row r="11" spans="2:4" ht="12.75">
      <c r="B11" s="1"/>
      <c r="C11" s="1"/>
      <c r="D11" s="4"/>
    </row>
    <row r="12" spans="3:4" ht="12.75">
      <c r="C12" s="1" t="s">
        <v>6</v>
      </c>
      <c r="D12" s="6">
        <f>SUM(D4:D10)</f>
        <v>352115.76999999996</v>
      </c>
    </row>
    <row r="13" spans="3:4" ht="12.75">
      <c r="C13" s="1"/>
      <c r="D13" s="6"/>
    </row>
    <row r="14" spans="2:4" ht="12.75">
      <c r="B14" s="1" t="s">
        <v>7</v>
      </c>
      <c r="C14" s="1" t="s">
        <v>31</v>
      </c>
      <c r="D14" s="6"/>
    </row>
    <row r="15" spans="3:4" ht="12.75">
      <c r="C15" s="1"/>
      <c r="D15" s="6"/>
    </row>
    <row r="16" spans="3:4" ht="12.75">
      <c r="C16" s="9"/>
      <c r="D16" s="8"/>
    </row>
    <row r="17" spans="2:4" ht="12.75">
      <c r="B17" t="s">
        <v>3</v>
      </c>
      <c r="C17" s="7" t="s">
        <v>11</v>
      </c>
      <c r="D17" s="8"/>
    </row>
    <row r="18" spans="3:4" ht="12.75">
      <c r="C18" s="9" t="s">
        <v>15</v>
      </c>
      <c r="D18" s="8">
        <v>18339.73</v>
      </c>
    </row>
    <row r="19" spans="3:4" ht="12.75">
      <c r="C19" s="9" t="s">
        <v>20</v>
      </c>
      <c r="D19" s="8">
        <v>11970</v>
      </c>
    </row>
    <row r="20" spans="3:4" ht="12.75">
      <c r="C20" s="9" t="s">
        <v>21</v>
      </c>
      <c r="D20" s="8">
        <v>1809.86</v>
      </c>
    </row>
    <row r="21" spans="3:4" ht="12.75">
      <c r="C21" s="9" t="s">
        <v>22</v>
      </c>
      <c r="D21" s="8">
        <v>200</v>
      </c>
    </row>
    <row r="22" spans="3:4" ht="12.75">
      <c r="C22" s="9" t="s">
        <v>23</v>
      </c>
      <c r="D22" s="8">
        <v>1119.6</v>
      </c>
    </row>
    <row r="23" spans="3:4" ht="12.75">
      <c r="C23" s="9" t="s">
        <v>24</v>
      </c>
      <c r="D23" s="8">
        <v>2236.8</v>
      </c>
    </row>
    <row r="24" spans="3:4" ht="12.75">
      <c r="C24" s="9" t="s">
        <v>25</v>
      </c>
      <c r="D24" s="8">
        <v>1078.2</v>
      </c>
    </row>
    <row r="25" spans="3:4" ht="12.75">
      <c r="C25" s="9" t="s">
        <v>25</v>
      </c>
      <c r="D25" s="8">
        <v>1335</v>
      </c>
    </row>
    <row r="26" spans="3:4" ht="12.75">
      <c r="C26" s="9" t="s">
        <v>25</v>
      </c>
      <c r="D26" s="8">
        <v>3510</v>
      </c>
    </row>
    <row r="27" spans="3:4" ht="12.75">
      <c r="C27" s="9" t="s">
        <v>25</v>
      </c>
      <c r="D27" s="8">
        <v>6826.8</v>
      </c>
    </row>
    <row r="28" spans="3:4" ht="12.75">
      <c r="C28" s="9" t="s">
        <v>25</v>
      </c>
      <c r="D28" s="8">
        <v>3549.69</v>
      </c>
    </row>
    <row r="29" spans="3:4" ht="12.75">
      <c r="C29" s="9" t="s">
        <v>25</v>
      </c>
      <c r="D29" s="8">
        <v>551.76</v>
      </c>
    </row>
    <row r="30" spans="3:4" ht="12.75">
      <c r="C30" s="9" t="s">
        <v>25</v>
      </c>
      <c r="D30" s="8">
        <v>70.33</v>
      </c>
    </row>
    <row r="31" spans="3:4" ht="12.75">
      <c r="C31" s="9" t="s">
        <v>25</v>
      </c>
      <c r="D31" s="8">
        <v>432</v>
      </c>
    </row>
    <row r="32" spans="3:4" ht="12.75">
      <c r="C32" s="9" t="s">
        <v>26</v>
      </c>
      <c r="D32" s="8">
        <v>99423.27</v>
      </c>
    </row>
    <row r="33" spans="3:4" ht="12.75">
      <c r="C33" s="9" t="s">
        <v>27</v>
      </c>
      <c r="D33" s="8">
        <v>101416.09</v>
      </c>
    </row>
    <row r="34" spans="3:4" ht="12.75">
      <c r="C34" s="9"/>
      <c r="D34" s="8"/>
    </row>
    <row r="35" spans="2:4" ht="26.25">
      <c r="B35" t="s">
        <v>4</v>
      </c>
      <c r="C35" s="10" t="s">
        <v>16</v>
      </c>
      <c r="D35" s="8"/>
    </row>
    <row r="36" spans="3:4" ht="12.75">
      <c r="C36" s="9" t="s">
        <v>17</v>
      </c>
      <c r="D36" s="8">
        <v>4476</v>
      </c>
    </row>
    <row r="37" spans="3:4" ht="12.75">
      <c r="C37" s="9" t="s">
        <v>17</v>
      </c>
      <c r="D37" s="8">
        <v>3075.95</v>
      </c>
    </row>
    <row r="38" spans="3:4" ht="12.75">
      <c r="C38" s="9" t="s">
        <v>28</v>
      </c>
      <c r="D38" s="8">
        <v>153.9</v>
      </c>
    </row>
    <row r="39" spans="3:4" ht="12.75">
      <c r="C39" s="9"/>
      <c r="D39" s="8"/>
    </row>
    <row r="40" spans="2:4" ht="12.75">
      <c r="B40" t="s">
        <v>12</v>
      </c>
      <c r="C40" s="7" t="s">
        <v>8</v>
      </c>
      <c r="D40" s="8">
        <f>SUM(0.51+1.31)</f>
        <v>1.82</v>
      </c>
    </row>
    <row r="41" spans="3:4" ht="12.75">
      <c r="C41" s="7"/>
      <c r="D41" s="8"/>
    </row>
    <row r="42" spans="3:4" ht="12.75">
      <c r="C42" s="1" t="s">
        <v>9</v>
      </c>
      <c r="D42" s="6">
        <f>SUM(D16:D41)</f>
        <v>261576.80000000002</v>
      </c>
    </row>
    <row r="44" spans="2:4" ht="12.75">
      <c r="B44" s="1" t="s">
        <v>10</v>
      </c>
      <c r="C44" s="1" t="s">
        <v>30</v>
      </c>
      <c r="D44" s="6">
        <f>(D12-D42)</f>
        <v>90538.96999999994</v>
      </c>
    </row>
    <row r="46" spans="2:4" ht="12.75">
      <c r="B46" s="14" t="s">
        <v>32</v>
      </c>
      <c r="C46" s="14" t="s">
        <v>34</v>
      </c>
      <c r="D46" s="15">
        <v>333800</v>
      </c>
    </row>
    <row r="49" ht="12.75">
      <c r="C49" s="13" t="s">
        <v>33</v>
      </c>
    </row>
  </sheetData>
  <sheetProtection/>
  <mergeCells count="1">
    <mergeCell ref="B1:E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MOGRINC</dc:creator>
  <cp:keywords/>
  <dc:description/>
  <cp:lastModifiedBy>Alenka MUHIČ</cp:lastModifiedBy>
  <cp:lastPrinted>2013-03-27T13:18:17Z</cp:lastPrinted>
  <dcterms:created xsi:type="dcterms:W3CDTF">2011-01-06T06:22:27Z</dcterms:created>
  <dcterms:modified xsi:type="dcterms:W3CDTF">2013-03-27T13:59:00Z</dcterms:modified>
  <cp:category/>
  <cp:version/>
  <cp:contentType/>
  <cp:contentStatus/>
</cp:coreProperties>
</file>