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List1" sheetId="1" r:id="rId1"/>
    <sheet name="List2" sheetId="2" r:id="rId2"/>
  </sheets>
  <definedNames>
    <definedName name="_xlnm.Print_Area" localSheetId="0">'List1'!$A$1:$H$70</definedName>
  </definedNames>
  <calcPr fullCalcOnLoad="1"/>
</workbook>
</file>

<file path=xl/sharedStrings.xml><?xml version="1.0" encoding="utf-8"?>
<sst xmlns="http://schemas.openxmlformats.org/spreadsheetml/2006/main" count="46" uniqueCount="42">
  <si>
    <t>1.</t>
  </si>
  <si>
    <t>2.</t>
  </si>
  <si>
    <t>3.</t>
  </si>
  <si>
    <t>m2</t>
  </si>
  <si>
    <t>4.</t>
  </si>
  <si>
    <t>m1</t>
  </si>
  <si>
    <t xml:space="preserve">OBJEKT:                                 </t>
  </si>
  <si>
    <t>Pogrebno podjetje Maribor d.d.</t>
  </si>
  <si>
    <t>INVESTITOR:</t>
  </si>
  <si>
    <t>POPIS DEL:</t>
  </si>
  <si>
    <t xml:space="preserve"> </t>
  </si>
  <si>
    <t>Zakoličba trase linije nove ograje ter razmejitev in označba mest stebrov nove ograje.</t>
  </si>
  <si>
    <t xml:space="preserve">kom </t>
  </si>
  <si>
    <t>m3</t>
  </si>
  <si>
    <t>5.</t>
  </si>
  <si>
    <t>6.</t>
  </si>
  <si>
    <r>
      <t>Splošno:</t>
    </r>
    <r>
      <rPr>
        <sz val="8"/>
        <rFont val="Arial CE"/>
        <family val="2"/>
      </rPr>
      <t xml:space="preserve"> Vsa dela se morajo izvajati po določilih tehničnih predpisov in obveznih standardih. Cena posamezne postavke mora zajeti vse stroške za izvedbo te postavke, vključno s potrebnimi pripravljalnimi in zaključnimi deli, ureditvijo gradbišča, skladiščenjem, deponiranjem gradbenih odpadkov, čiščenjem, zavarovanjem, transporti, čuvanjem, potrebno koordinacijo in podobno. Izvajalec mora upoštevati tudi vsa določila Zakona in Uredbe o varnosti in zdravju pri delu.</t>
    </r>
  </si>
  <si>
    <t>7.</t>
  </si>
  <si>
    <t xml:space="preserve"> Pokopališče Dobrava Maribor</t>
  </si>
  <si>
    <t>Zamenjava obstoječe ograje II.del</t>
  </si>
  <si>
    <t>Priprava gradbišča, označitev delovišča z usmeritvami in opozorili za obiskovalce in vozila.</t>
  </si>
  <si>
    <t>kom</t>
  </si>
  <si>
    <t>Dobava betona  C 20/25,  ročna vgradnja s strojno/ ročnim transportom do mesta vgradnje za temelje stebrov ograje.</t>
  </si>
  <si>
    <t>8.</t>
  </si>
  <si>
    <t>9.</t>
  </si>
  <si>
    <t>Čiščenje podrastja, odstranitev manjših dreves in grmičevja ob vznožju obstoječe ograje, v širini cca 2,0m, z odvozom v trajno deponijo.</t>
  </si>
  <si>
    <t>Rušitev/demontaža in odstranitev komplet obstoječe ograje iz žičnega pletiva višine 2 m, alu stebrov skupaj z betonskimi temelji in diagonalnih opornikov, ter odvoz na trajno deponijo. Cena vključuje tudi plačilo takse trajne deponije. Izvajalec mora investitorju dostaviti evidenčne liste.</t>
  </si>
  <si>
    <r>
      <t xml:space="preserve">Strojni izkop/vrtanje jam  za temelje stebrov nove ograje dim </t>
    </r>
    <r>
      <rPr>
        <sz val="10"/>
        <rFont val="Calibri"/>
        <family val="2"/>
      </rPr>
      <t>Ø</t>
    </r>
    <r>
      <rPr>
        <sz val="10"/>
        <rFont val="Arial CE"/>
        <family val="0"/>
      </rPr>
      <t>30cm, globine do 80 cm.</t>
    </r>
    <r>
      <rPr>
        <sz val="10"/>
        <rFont val="Arial CE"/>
        <family val="0"/>
      </rPr>
      <t xml:space="preserve"> Zemljina se uporabi za zasip jam temeljev prejšnje ograje in razgrnitev na mestih neravnin pod novo ograjo. Upoštevana je  pomoč NK delavca.</t>
    </r>
  </si>
  <si>
    <t>Dobava in montaža nove panelne ograje, po vzorcu že obstoječe,   kot npr.    "Kočevar" tip 3D-5/5, s stebri za vbetoniranje, paneli debeline žice 5 mm x 2500mm x 2000mm, z originalnim pomožnim in pritrdilnim  materialom ter  vgradnjo po tehničnih navodilih  proizvajalca. V ceni so upoštevane tudi potrebne diagonalne ojačitve, po navodilih dobavitelja ograje. Barva ograje je zelena, RAL 6005.</t>
  </si>
  <si>
    <t>Čiščenje terena/gradbišča po končanih delih, ter odvoz odvečnega materiala  v trajno deponijo.</t>
  </si>
  <si>
    <t>paušal</t>
  </si>
  <si>
    <t>Skupaj</t>
  </si>
  <si>
    <t>Odstranitev/posek dreves, z odstranitvijo panjev, na trasi ograje premera do 30 cm, če so le ta v napoto novi ograji. Pred posegom obvezen pregled z investitorjem in nadzornikom</t>
  </si>
  <si>
    <t>ocena kom</t>
  </si>
  <si>
    <t>10.</t>
  </si>
  <si>
    <t>Razna nepredvidena dela; po vpisu v gradbeni dnevnik v višini 5% vseh del (postavke 1-9).</t>
  </si>
  <si>
    <t>skupaj</t>
  </si>
  <si>
    <t>količina</t>
  </si>
  <si>
    <t>cena/EM</t>
  </si>
  <si>
    <t>Vrednost</t>
  </si>
  <si>
    <t>DDV (22%)</t>
  </si>
  <si>
    <t>Skupaj z DDV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</si>
</sst>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True&quot;;&quot;True&quot;;&quot;False&quot;"/>
    <numFmt numFmtId="174" formatCode="&quot;On&quot;;&quot;On&quot;;&quot;Off&quot;"/>
    <numFmt numFmtId="175" formatCode="#.##0"/>
    <numFmt numFmtId="176" formatCode="#.##00"/>
    <numFmt numFmtId="177" formatCode="_-* #,##0.000\ _S_I_T_-;\-* #,##0.000\ _S_I_T_-;_-* &quot;-&quot;??\ _S_I_T_-;_-@_-"/>
    <numFmt numFmtId="178" formatCode="_-* #,##0.0000\ _S_I_T_-;\-* #,##0.0000\ _S_I_T_-;_-* &quot;-&quot;??\ _S_I_T_-;_-@_-"/>
    <numFmt numFmtId="179" formatCode="#,##0.00_ ;\-#,##0.00\ 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59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top"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49" fontId="1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0" applyNumberFormat="1" applyFill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7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171" fontId="0" fillId="0" borderId="0" xfId="59" applyFont="1" applyBorder="1" applyAlignment="1">
      <alignment/>
    </xf>
    <xf numFmtId="171" fontId="1" fillId="0" borderId="0" xfId="59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NumberFormat="1" applyFont="1" applyAlignment="1">
      <alignment horizontal="left" vertical="top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76" fontId="0" fillId="0" borderId="0" xfId="0" applyNumberFormat="1" applyFont="1" applyAlignment="1">
      <alignment wrapText="1"/>
    </xf>
    <xf numFmtId="2" fontId="0" fillId="0" borderId="0" xfId="0" applyNumberFormat="1" applyAlignment="1">
      <alignment horizontal="right" wrapText="1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 wrapText="1"/>
    </xf>
    <xf numFmtId="44" fontId="0" fillId="0" borderId="0" xfId="0" applyNumberFormat="1" applyFont="1" applyAlignment="1">
      <alignment horizontal="right"/>
    </xf>
    <xf numFmtId="171" fontId="43" fillId="0" borderId="0" xfId="0" applyNumberFormat="1" applyFont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75" fontId="1" fillId="0" borderId="0" xfId="0" applyNumberFormat="1" applyFont="1" applyAlignment="1">
      <alignment wrapText="1"/>
    </xf>
    <xf numFmtId="0" fontId="0" fillId="0" borderId="0" xfId="0" applyAlignment="1">
      <alignment/>
    </xf>
    <xf numFmtId="175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vertical="top" shrinkToFi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36"/>
  <sheetViews>
    <sheetView showZeros="0" tabSelected="1" view="pageBreakPreview" zoomScaleSheetLayoutView="100" zoomScalePageLayoutView="0" workbookViewId="0" topLeftCell="A36">
      <selection activeCell="E41" sqref="E41"/>
    </sheetView>
  </sheetViews>
  <sheetFormatPr defaultColWidth="9.00390625" defaultRowHeight="12.75"/>
  <cols>
    <col min="1" max="1" width="5.125" style="4" customWidth="1"/>
    <col min="2" max="2" width="31.75390625" style="3" customWidth="1"/>
    <col min="3" max="3" width="13.625" style="31" customWidth="1"/>
    <col min="4" max="4" width="0.2421875" style="5" customWidth="1"/>
    <col min="5" max="5" width="16.375" style="9" customWidth="1"/>
    <col min="6" max="6" width="3.375" style="8" customWidth="1"/>
    <col min="7" max="7" width="0.2421875" style="6" hidden="1" customWidth="1"/>
    <col min="8" max="8" width="22.625" style="5" customWidth="1"/>
    <col min="9" max="9" width="11.625" style="2" customWidth="1"/>
    <col min="10" max="10" width="16.125" style="1" customWidth="1"/>
    <col min="11" max="11" width="16.75390625" style="2" customWidth="1"/>
    <col min="12" max="16384" width="9.125" style="1" customWidth="1"/>
  </cols>
  <sheetData>
    <row r="3" spans="2:8" ht="12.75">
      <c r="B3" s="22" t="s">
        <v>6</v>
      </c>
      <c r="C3" s="71" t="s">
        <v>18</v>
      </c>
      <c r="D3" s="70"/>
      <c r="E3" s="70"/>
      <c r="F3" s="70"/>
      <c r="G3" s="70"/>
      <c r="H3" s="70"/>
    </row>
    <row r="4" spans="3:8" ht="12.75">
      <c r="C4" s="71"/>
      <c r="D4" s="70"/>
      <c r="E4" s="70"/>
      <c r="F4" s="70"/>
      <c r="G4" s="70"/>
      <c r="H4" s="70"/>
    </row>
    <row r="5" spans="1:11" s="13" customFormat="1" ht="12.75">
      <c r="A5" s="42"/>
      <c r="B5" s="73"/>
      <c r="C5" s="73"/>
      <c r="D5" s="73"/>
      <c r="E5" s="73"/>
      <c r="F5" s="73"/>
      <c r="G5" s="73"/>
      <c r="H5" s="73"/>
      <c r="I5" s="43"/>
      <c r="K5" s="43"/>
    </row>
    <row r="6" spans="1:11" s="14" customFormat="1" ht="12.75">
      <c r="A6" s="24"/>
      <c r="B6" s="25" t="s">
        <v>8</v>
      </c>
      <c r="C6" s="69" t="s">
        <v>7</v>
      </c>
      <c r="D6" s="72"/>
      <c r="E6" s="72"/>
      <c r="F6" s="72"/>
      <c r="G6" s="72"/>
      <c r="H6" s="72"/>
      <c r="I6" s="44"/>
      <c r="K6" s="44"/>
    </row>
    <row r="7" ht="12.75">
      <c r="J7" s="1" t="s">
        <v>10</v>
      </c>
    </row>
    <row r="8" spans="1:11" s="14" customFormat="1" ht="12.75">
      <c r="A8" s="24"/>
      <c r="B8" s="25" t="s">
        <v>9</v>
      </c>
      <c r="C8" s="69" t="s">
        <v>19</v>
      </c>
      <c r="D8" s="70"/>
      <c r="E8" s="70"/>
      <c r="F8" s="70"/>
      <c r="G8" s="70"/>
      <c r="H8" s="70"/>
      <c r="I8" s="44"/>
      <c r="K8" s="44"/>
    </row>
    <row r="9" spans="1:23" ht="15.75">
      <c r="A9" s="21"/>
      <c r="B9" s="10"/>
      <c r="C9" s="32"/>
      <c r="D9"/>
      <c r="E9" s="26"/>
      <c r="F9"/>
      <c r="G9"/>
      <c r="I9" s="1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2.75" customHeight="1">
      <c r="A10" s="21"/>
      <c r="B10" s="10"/>
      <c r="C10" s="32" t="s">
        <v>37</v>
      </c>
      <c r="D10"/>
      <c r="E10" s="26" t="s">
        <v>38</v>
      </c>
      <c r="F10"/>
      <c r="G10"/>
      <c r="H10" s="5" t="s">
        <v>39</v>
      </c>
      <c r="I10" s="1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35">
      <c r="A11" s="24"/>
      <c r="B11" s="50" t="s">
        <v>16</v>
      </c>
      <c r="C11" s="32"/>
      <c r="D11"/>
      <c r="E11" s="26"/>
      <c r="F11"/>
      <c r="G11"/>
      <c r="I11" s="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2.75">
      <c r="A12" s="24"/>
      <c r="B12" s="50"/>
      <c r="C12" s="32"/>
      <c r="D12"/>
      <c r="E12" s="26"/>
      <c r="F12"/>
      <c r="G12"/>
      <c r="I12" s="1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>
      <c r="A13" s="24"/>
      <c r="B13" s="50"/>
      <c r="C13" s="32"/>
      <c r="D13"/>
      <c r="E13" s="26"/>
      <c r="F13"/>
      <c r="G13"/>
      <c r="I13" s="1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38.25">
      <c r="A14" s="46" t="s">
        <v>0</v>
      </c>
      <c r="B14" s="55" t="s">
        <v>20</v>
      </c>
      <c r="C14" s="52"/>
      <c r="D14" s="53"/>
      <c r="E14" s="54"/>
      <c r="F14" s="53"/>
      <c r="G14" s="53"/>
      <c r="H14" s="63"/>
      <c r="I14" s="1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2.75">
      <c r="A15" s="24"/>
      <c r="B15" s="55" t="s">
        <v>21</v>
      </c>
      <c r="C15" s="56">
        <v>1</v>
      </c>
      <c r="D15" s="53"/>
      <c r="E15" s="57">
        <v>0</v>
      </c>
      <c r="F15" s="53"/>
      <c r="G15" s="53"/>
      <c r="H15" s="65">
        <f>C15*E15</f>
        <v>0</v>
      </c>
      <c r="I15" s="1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2.75">
      <c r="A16" s="24"/>
      <c r="B16" s="53"/>
      <c r="C16" s="52"/>
      <c r="D16" s="53"/>
      <c r="E16" s="54" t="s">
        <v>10</v>
      </c>
      <c r="F16" s="53"/>
      <c r="G16" s="53"/>
      <c r="H16" s="65"/>
      <c r="I16" s="1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02">
      <c r="A17" s="46" t="s">
        <v>1</v>
      </c>
      <c r="B17" s="51" t="s">
        <v>26</v>
      </c>
      <c r="C17" s="32"/>
      <c r="D17"/>
      <c r="E17" s="26"/>
      <c r="F17"/>
      <c r="G17"/>
      <c r="H17" s="65"/>
      <c r="I17" s="1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2.75">
      <c r="A18" s="24"/>
      <c r="B18" s="53" t="s">
        <v>5</v>
      </c>
      <c r="C18" s="58">
        <v>770</v>
      </c>
      <c r="D18"/>
      <c r="E18" s="59">
        <v>0</v>
      </c>
      <c r="F18"/>
      <c r="G18"/>
      <c r="H18" s="65">
        <f>C18*E18</f>
        <v>0</v>
      </c>
      <c r="I18" s="1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2.75">
      <c r="A19" s="24"/>
      <c r="B19" s="16"/>
      <c r="C19" s="32"/>
      <c r="D19"/>
      <c r="E19" s="26"/>
      <c r="F19"/>
      <c r="G19"/>
      <c r="H19" s="63"/>
      <c r="I19" s="1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8" s="53" customFormat="1" ht="60.75" customHeight="1">
      <c r="A20" s="46" t="s">
        <v>2</v>
      </c>
      <c r="B20" s="47" t="s">
        <v>25</v>
      </c>
      <c r="C20" s="52"/>
      <c r="E20" s="54"/>
      <c r="H20" s="63"/>
    </row>
    <row r="21" spans="1:23" ht="12.75">
      <c r="A21" s="24"/>
      <c r="B21" s="53" t="s">
        <v>3</v>
      </c>
      <c r="C21" s="58">
        <v>1200</v>
      </c>
      <c r="D21"/>
      <c r="E21" s="59">
        <v>0</v>
      </c>
      <c r="F21"/>
      <c r="G21"/>
      <c r="H21" s="65">
        <f>C21*E21</f>
        <v>0</v>
      </c>
      <c r="I21" s="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>
      <c r="A22" s="24"/>
      <c r="B22" s="53"/>
      <c r="C22" s="58"/>
      <c r="D22"/>
      <c r="E22" s="59"/>
      <c r="F22"/>
      <c r="G22"/>
      <c r="H22" s="63"/>
      <c r="I22" s="1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80.25" customHeight="1">
      <c r="A23" s="46" t="s">
        <v>4</v>
      </c>
      <c r="B23" s="55" t="s">
        <v>32</v>
      </c>
      <c r="C23" s="58"/>
      <c r="D23"/>
      <c r="E23" s="59"/>
      <c r="F23"/>
      <c r="G23"/>
      <c r="H23" s="63"/>
      <c r="I23" s="1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8" ht="12.75">
      <c r="B24" s="3" t="s">
        <v>33</v>
      </c>
      <c r="C24" s="31">
        <v>10</v>
      </c>
      <c r="E24" s="64">
        <v>0</v>
      </c>
      <c r="H24" s="67">
        <f>C24*E24</f>
        <v>0</v>
      </c>
    </row>
    <row r="25" spans="1:23" ht="12.75">
      <c r="A25" s="24"/>
      <c r="B25" s="16"/>
      <c r="C25" s="32"/>
      <c r="D25"/>
      <c r="E25" s="26"/>
      <c r="F25"/>
      <c r="G25"/>
      <c r="H25" s="63"/>
      <c r="I25" s="1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38.25">
      <c r="A26" s="46" t="s">
        <v>14</v>
      </c>
      <c r="B26" s="45" t="s">
        <v>11</v>
      </c>
      <c r="C26" s="32"/>
      <c r="D26"/>
      <c r="E26" s="26"/>
      <c r="F26"/>
      <c r="G26"/>
      <c r="H26" s="63"/>
      <c r="I26" s="1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2.75">
      <c r="A27" s="33"/>
      <c r="B27" s="15" t="s">
        <v>5</v>
      </c>
      <c r="C27" s="58">
        <v>770</v>
      </c>
      <c r="D27"/>
      <c r="E27" s="59">
        <v>0</v>
      </c>
      <c r="F27"/>
      <c r="G27"/>
      <c r="H27" s="65">
        <f>C27*E27</f>
        <v>0</v>
      </c>
      <c r="I27" s="1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2.75">
      <c r="A28" s="33"/>
      <c r="B28" s="15"/>
      <c r="C28" s="32"/>
      <c r="D28"/>
      <c r="E28" s="26"/>
      <c r="F28"/>
      <c r="G28"/>
      <c r="H28" s="63"/>
      <c r="I28" s="1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91.5" customHeight="1">
      <c r="A29" s="46" t="s">
        <v>15</v>
      </c>
      <c r="B29" s="45" t="s">
        <v>27</v>
      </c>
      <c r="C29" s="58"/>
      <c r="D29"/>
      <c r="E29" s="26"/>
      <c r="F29"/>
      <c r="G29"/>
      <c r="H29" s="63"/>
      <c r="I29" s="1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7.25" customHeight="1">
      <c r="A30" s="46"/>
      <c r="B30" s="45" t="s">
        <v>12</v>
      </c>
      <c r="C30" s="58">
        <v>310</v>
      </c>
      <c r="D30"/>
      <c r="E30" s="59">
        <v>0</v>
      </c>
      <c r="F30"/>
      <c r="G30"/>
      <c r="H30" s="65">
        <f>C30*E30</f>
        <v>0</v>
      </c>
      <c r="I30" s="1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7.25" customHeight="1">
      <c r="A31" s="46"/>
      <c r="B31" s="45"/>
      <c r="C31" s="58"/>
      <c r="D31"/>
      <c r="E31" s="26"/>
      <c r="F31"/>
      <c r="G31"/>
      <c r="H31" s="63"/>
      <c r="I31" s="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7.25" customHeight="1">
      <c r="A32" s="46"/>
      <c r="B32" s="45"/>
      <c r="C32" s="32"/>
      <c r="D32"/>
      <c r="E32" s="26"/>
      <c r="F32"/>
      <c r="G32"/>
      <c r="H32" s="63"/>
      <c r="I32" s="1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7.25" customHeight="1">
      <c r="A33" s="46"/>
      <c r="B33" s="45"/>
      <c r="C33" s="32"/>
      <c r="D33"/>
      <c r="E33" s="26"/>
      <c r="F33"/>
      <c r="G33"/>
      <c r="H33" s="63"/>
      <c r="I33" s="1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3" customFormat="1" ht="53.25" customHeight="1">
      <c r="A34" s="47" t="s">
        <v>17</v>
      </c>
      <c r="B34" s="45" t="s">
        <v>22</v>
      </c>
      <c r="C34" s="31"/>
      <c r="D34" s="48"/>
      <c r="E34" s="49"/>
      <c r="F34" s="48"/>
      <c r="G34" s="48"/>
      <c r="H34" s="6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s="23" customFormat="1" ht="14.25" customHeight="1">
      <c r="A35" s="47"/>
      <c r="B35" s="45" t="s">
        <v>13</v>
      </c>
      <c r="C35" s="60">
        <v>16</v>
      </c>
      <c r="D35" s="48"/>
      <c r="E35" s="61">
        <v>0</v>
      </c>
      <c r="F35" s="48"/>
      <c r="G35" s="48"/>
      <c r="H35" s="65">
        <f>C35*E35</f>
        <v>0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2.75">
      <c r="A36" s="33"/>
      <c r="B36" s="15"/>
      <c r="C36" s="32"/>
      <c r="D36"/>
      <c r="E36" s="26"/>
      <c r="F36"/>
      <c r="G36"/>
      <c r="H36" s="63"/>
      <c r="I36" s="1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53">
      <c r="A37" s="46" t="s">
        <v>23</v>
      </c>
      <c r="B37" s="45" t="s">
        <v>28</v>
      </c>
      <c r="C37" s="32"/>
      <c r="D37"/>
      <c r="E37" s="26"/>
      <c r="F37"/>
      <c r="G37"/>
      <c r="H37" s="63"/>
      <c r="I37" s="1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2.75">
      <c r="A38" s="33"/>
      <c r="B38" s="45" t="s">
        <v>5</v>
      </c>
      <c r="C38" s="58">
        <v>770</v>
      </c>
      <c r="D38"/>
      <c r="E38" s="59">
        <v>0</v>
      </c>
      <c r="F38"/>
      <c r="G38"/>
      <c r="H38" s="65">
        <f>C38*E38</f>
        <v>0</v>
      </c>
      <c r="I38" s="1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5:8" ht="12.75">
      <c r="E39" s="59"/>
      <c r="H39" s="63"/>
    </row>
    <row r="40" spans="1:23" ht="38.25">
      <c r="A40" s="46" t="s">
        <v>24</v>
      </c>
      <c r="B40" s="45" t="s">
        <v>29</v>
      </c>
      <c r="C40" s="32"/>
      <c r="D40"/>
      <c r="E40" s="59"/>
      <c r="F40"/>
      <c r="G40"/>
      <c r="H40" s="63"/>
      <c r="I40" s="1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2.75">
      <c r="A41" s="21"/>
      <c r="B41" s="45" t="s">
        <v>3</v>
      </c>
      <c r="C41" s="58">
        <v>1200</v>
      </c>
      <c r="D41"/>
      <c r="E41" s="59">
        <v>0</v>
      </c>
      <c r="F41" s="11"/>
      <c r="G41" s="11"/>
      <c r="H41" s="65">
        <f>C41*E41</f>
        <v>0</v>
      </c>
      <c r="I41" s="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 customHeight="1">
      <c r="A42" s="21"/>
      <c r="B42" s="15"/>
      <c r="C42" s="32"/>
      <c r="D42"/>
      <c r="E42" s="59"/>
      <c r="F42" s="11"/>
      <c r="G42" s="11"/>
      <c r="H42" s="63"/>
      <c r="I42" s="1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44.25" customHeight="1">
      <c r="A43" s="21" t="s">
        <v>34</v>
      </c>
      <c r="B43" s="45" t="s">
        <v>35</v>
      </c>
      <c r="C43" s="32"/>
      <c r="D43"/>
      <c r="E43" s="59"/>
      <c r="F43" s="11"/>
      <c r="G43" s="11"/>
      <c r="H43" s="63"/>
      <c r="I43" s="1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2.75">
      <c r="A44" s="21"/>
      <c r="B44" s="3" t="s">
        <v>30</v>
      </c>
      <c r="C44" s="32">
        <v>0.05</v>
      </c>
      <c r="D44"/>
      <c r="E44" s="59">
        <v>0</v>
      </c>
      <c r="F44" s="11"/>
      <c r="G44" s="11"/>
      <c r="H44" s="65">
        <f>C44*E44</f>
        <v>0</v>
      </c>
      <c r="I44" s="1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2.75" customHeight="1">
      <c r="A45" s="21"/>
      <c r="C45" s="32"/>
      <c r="D45"/>
      <c r="E45" s="63"/>
      <c r="F45" s="11"/>
      <c r="G45" s="11"/>
      <c r="H45" s="29"/>
      <c r="I45" s="1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2.75" customHeight="1">
      <c r="A46" s="21"/>
      <c r="B46" s="23"/>
      <c r="C46" s="32"/>
      <c r="D46"/>
      <c r="E46" s="27"/>
      <c r="F46" s="11"/>
      <c r="G46" s="11"/>
      <c r="H46" s="29"/>
      <c r="I46" s="1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2.75">
      <c r="A47" s="21"/>
      <c r="B47" s="23"/>
      <c r="C47" s="32"/>
      <c r="D47"/>
      <c r="E47" s="27" t="s">
        <v>31</v>
      </c>
      <c r="F47" s="11"/>
      <c r="G47" s="11"/>
      <c r="H47" s="62">
        <f>SUM(H15:H45)</f>
        <v>0</v>
      </c>
      <c r="I47" s="1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2.75" customHeight="1">
      <c r="A48" s="21"/>
      <c r="B48" s="15"/>
      <c r="C48" s="32"/>
      <c r="D48"/>
      <c r="E48" s="27" t="s">
        <v>40</v>
      </c>
      <c r="F48" s="11"/>
      <c r="G48" s="11"/>
      <c r="H48" s="29">
        <f>H47*0.22</f>
        <v>0</v>
      </c>
      <c r="I48" s="1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>
      <c r="A49" s="33"/>
      <c r="B49" s="15"/>
      <c r="C49" s="32"/>
      <c r="D49"/>
      <c r="E49" s="26" t="s">
        <v>41</v>
      </c>
      <c r="F49"/>
      <c r="G49"/>
      <c r="H49" s="66">
        <f>SUM(H47:H48)</f>
        <v>0</v>
      </c>
      <c r="I49" s="1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>
      <c r="A50" s="33"/>
      <c r="B50" s="15"/>
      <c r="C50" s="32"/>
      <c r="D50"/>
      <c r="E50" s="26"/>
      <c r="F50"/>
      <c r="G50"/>
      <c r="I50" s="1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>
      <c r="A51" s="33"/>
      <c r="B51" s="15"/>
      <c r="C51" s="32"/>
      <c r="D51"/>
      <c r="E51" s="26"/>
      <c r="F51"/>
      <c r="G51"/>
      <c r="I51" s="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 s="33"/>
      <c r="B52" s="15"/>
      <c r="C52" s="32"/>
      <c r="D52"/>
      <c r="E52" s="26"/>
      <c r="F52"/>
      <c r="G52"/>
      <c r="I52" s="1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 s="33"/>
      <c r="B53" s="36"/>
      <c r="C53" s="32"/>
      <c r="D53"/>
      <c r="E53" s="26"/>
      <c r="F53"/>
      <c r="G53"/>
      <c r="I53" s="1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>
      <c r="A54" s="21"/>
      <c r="B54" s="15"/>
      <c r="C54" s="32"/>
      <c r="D54"/>
      <c r="E54" s="26"/>
      <c r="F54"/>
      <c r="G54"/>
      <c r="I54" s="1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>
      <c r="A55" s="21"/>
      <c r="B55" s="1"/>
      <c r="C55" s="32"/>
      <c r="D55"/>
      <c r="E55" s="26"/>
      <c r="F55"/>
      <c r="G55"/>
      <c r="I55" s="1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 s="21"/>
      <c r="B56" s="15"/>
      <c r="C56" s="32"/>
      <c r="D56"/>
      <c r="E56" s="27"/>
      <c r="F56" s="11"/>
      <c r="G56" s="11"/>
      <c r="H56" s="29"/>
      <c r="I56" s="1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 s="21"/>
      <c r="B57" s="15"/>
      <c r="C57" s="32"/>
      <c r="D57"/>
      <c r="E57" s="27"/>
      <c r="F57" s="11"/>
      <c r="G57" s="11"/>
      <c r="H57" s="29"/>
      <c r="I57" s="1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9" ht="12.75">
      <c r="B59" s="15"/>
    </row>
    <row r="60" spans="1:23" ht="12.75" customHeight="1">
      <c r="A60" s="21"/>
      <c r="B60" s="15"/>
      <c r="C60" s="32"/>
      <c r="D60"/>
      <c r="E60" s="27"/>
      <c r="F60" s="11"/>
      <c r="G60" s="11"/>
      <c r="H60" s="29"/>
      <c r="I60" s="1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 customHeight="1">
      <c r="A61" s="21"/>
      <c r="B61" s="18"/>
      <c r="C61" s="41"/>
      <c r="D61" s="20"/>
      <c r="E61" s="28"/>
      <c r="F61" s="19"/>
      <c r="G61" s="19"/>
      <c r="H61" s="30"/>
      <c r="I61" s="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8" s="17" customFormat="1" ht="12.75">
      <c r="A62" s="35"/>
      <c r="B62" s="40"/>
      <c r="C62" s="41"/>
      <c r="D62" s="37"/>
      <c r="E62" s="38"/>
      <c r="F62" s="39"/>
      <c r="G62" s="39"/>
      <c r="H62" s="38"/>
    </row>
    <row r="63" spans="1:8" s="17" customFormat="1" ht="12.75" customHeight="1">
      <c r="A63" s="35"/>
      <c r="B63" s="18"/>
      <c r="C63" s="41"/>
      <c r="D63" s="37"/>
      <c r="E63" s="38"/>
      <c r="F63" s="39"/>
      <c r="G63" s="39"/>
      <c r="H63" s="38"/>
    </row>
    <row r="64" spans="1:8" s="17" customFormat="1" ht="13.5" customHeight="1">
      <c r="A64" s="35"/>
      <c r="C64" s="41"/>
      <c r="D64" s="37"/>
      <c r="E64" s="38"/>
      <c r="F64" s="39"/>
      <c r="G64" s="39"/>
      <c r="H64" s="38"/>
    </row>
    <row r="65" spans="1:8" s="17" customFormat="1" ht="12.75">
      <c r="A65" s="35"/>
      <c r="B65" s="18"/>
      <c r="C65" s="41"/>
      <c r="D65" s="37"/>
      <c r="E65" s="38"/>
      <c r="F65" s="39"/>
      <c r="G65" s="39"/>
      <c r="H65" s="38"/>
    </row>
    <row r="66" spans="1:8" s="17" customFormat="1" ht="12.75" customHeight="1">
      <c r="A66" s="35"/>
      <c r="B66" s="18"/>
      <c r="C66" s="41"/>
      <c r="D66" s="37"/>
      <c r="E66" s="38"/>
      <c r="F66" s="39"/>
      <c r="G66" s="39"/>
      <c r="H66" s="38"/>
    </row>
    <row r="67" spans="1:8" s="17" customFormat="1" ht="12.75" customHeight="1">
      <c r="A67" s="35"/>
      <c r="C67" s="41"/>
      <c r="D67" s="37"/>
      <c r="E67" s="38"/>
      <c r="F67" s="39"/>
      <c r="G67" s="39"/>
      <c r="H67" s="38"/>
    </row>
    <row r="68" spans="1:8" s="17" customFormat="1" ht="12.75" customHeight="1">
      <c r="A68" s="35"/>
      <c r="C68" s="41"/>
      <c r="D68" s="37"/>
      <c r="E68" s="38"/>
      <c r="F68" s="39"/>
      <c r="G68" s="39"/>
      <c r="H68" s="38"/>
    </row>
    <row r="69" spans="1:23" ht="12.75">
      <c r="A69" s="34"/>
      <c r="B69" s="68"/>
      <c r="C69" s="68"/>
      <c r="D69" s="68"/>
      <c r="E69" s="68"/>
      <c r="F69" s="68"/>
      <c r="G69" s="11"/>
      <c r="I69" s="1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75">
      <c r="A70" s="21"/>
      <c r="B70" s="12"/>
      <c r="C70" s="32"/>
      <c r="D70"/>
      <c r="E70" s="27"/>
      <c r="F70"/>
      <c r="G70" s="11"/>
      <c r="I70" s="1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80" ht="12.75">
      <c r="G80" s="7"/>
    </row>
    <row r="144" ht="12.75">
      <c r="G144" s="7"/>
    </row>
    <row r="208" ht="12.75">
      <c r="G208" s="7"/>
    </row>
    <row r="272" ht="12.75">
      <c r="G272" s="7"/>
    </row>
    <row r="336" ht="12.75">
      <c r="G336" s="7"/>
    </row>
  </sheetData>
  <sheetProtection/>
  <mergeCells count="6">
    <mergeCell ref="B69:F69"/>
    <mergeCell ref="C8:H8"/>
    <mergeCell ref="C3:H3"/>
    <mergeCell ref="C4:H4"/>
    <mergeCell ref="C6:H6"/>
    <mergeCell ref="B5:H5"/>
  </mergeCells>
  <printOptions/>
  <pageMargins left="0.6299212598425197" right="0.15748031496062992" top="0.8267716535433072" bottom="0.5511811023622047" header="0.35433070866141736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7"/>
  <sheetViews>
    <sheetView zoomScalePageLayoutView="0" workbookViewId="0" topLeftCell="A1">
      <selection activeCell="E7" sqref="E7"/>
    </sheetView>
  </sheetViews>
  <sheetFormatPr defaultColWidth="9.00390625" defaultRowHeight="12.75"/>
  <cols>
    <col min="4" max="4" width="0" style="0" hidden="1" customWidth="1"/>
  </cols>
  <sheetData>
    <row r="6" ht="12.75">
      <c r="C6" t="s">
        <v>36</v>
      </c>
    </row>
    <row r="7" ht="12.75">
      <c r="E7">
        <f>List1!H47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Gradbeništvo Lamut Peter s.p.</dc:creator>
  <cp:keywords/>
  <dc:description/>
  <cp:lastModifiedBy>Anja PAVLIČIĆ</cp:lastModifiedBy>
  <cp:lastPrinted>2016-08-03T12:31:51Z</cp:lastPrinted>
  <dcterms:created xsi:type="dcterms:W3CDTF">2000-11-10T20:07:57Z</dcterms:created>
  <dcterms:modified xsi:type="dcterms:W3CDTF">2016-08-03T12:54:57Z</dcterms:modified>
  <cp:category/>
  <cp:version/>
  <cp:contentType/>
  <cp:contentStatus/>
</cp:coreProperties>
</file>