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BALINIŠČE-optimirano" sheetId="1" r:id="rId1"/>
  </sheets>
  <definedNames>
    <definedName name="_xlnm.Print_Area" localSheetId="0">'BALINIŠČE-optimirano'!$A$1:$K$657</definedName>
  </definedNames>
  <calcPr fullCalcOnLoad="1"/>
</workbook>
</file>

<file path=xl/sharedStrings.xml><?xml version="1.0" encoding="utf-8"?>
<sst xmlns="http://schemas.openxmlformats.org/spreadsheetml/2006/main" count="146" uniqueCount="106">
  <si>
    <t>A)</t>
  </si>
  <si>
    <t>Pripravljalna dela</t>
  </si>
  <si>
    <t xml:space="preserve"> </t>
  </si>
  <si>
    <t>01.</t>
  </si>
  <si>
    <t>m</t>
  </si>
  <si>
    <t>02.</t>
  </si>
  <si>
    <t>Priprava materiala</t>
  </si>
  <si>
    <t>03.</t>
  </si>
  <si>
    <t>Zavarovanje gradbišča (delno)</t>
  </si>
  <si>
    <t>04.</t>
  </si>
  <si>
    <t>B)</t>
  </si>
  <si>
    <t>Gradbena dela</t>
  </si>
  <si>
    <t>kom</t>
  </si>
  <si>
    <t xml:space="preserve"> m</t>
  </si>
  <si>
    <t>05.</t>
  </si>
  <si>
    <t>06.</t>
  </si>
  <si>
    <t>07.</t>
  </si>
  <si>
    <t>C)</t>
  </si>
  <si>
    <t>Montažna dela</t>
  </si>
  <si>
    <t>Zaključna dela</t>
  </si>
  <si>
    <t>Kontrolne meritve:</t>
  </si>
  <si>
    <t xml:space="preserve">   - galvanskih stikov</t>
  </si>
  <si>
    <t xml:space="preserve">     ozem.in izol. upor.</t>
  </si>
  <si>
    <t>Dobava in izdelava kabelskih</t>
  </si>
  <si>
    <t xml:space="preserve">Dobava in polaganje izolirane bakrene </t>
  </si>
  <si>
    <t>SKUPAJ (EUR):</t>
  </si>
  <si>
    <t xml:space="preserve">          </t>
  </si>
  <si>
    <t xml:space="preserve">izkop in zasip kabelskega jarka v  </t>
  </si>
  <si>
    <t>(zasip-nabijanje v plasteh po 20 cm)</t>
  </si>
  <si>
    <t>Izdelava kabelske blazine</t>
  </si>
  <si>
    <t>iz mivke ali presejane zemlje</t>
  </si>
  <si>
    <t>za jarek dim: 0.4 x 0.8 m</t>
  </si>
  <si>
    <t xml:space="preserve">Dobava in polaganje plastičnih </t>
  </si>
  <si>
    <t>cevi cevne kanalizacije tip</t>
  </si>
  <si>
    <t>Zakoličba</t>
  </si>
  <si>
    <t>Zakoličba obstoječih komunalnih vodov</t>
  </si>
  <si>
    <t xml:space="preserve">Kombinirani ročno/strojni (20/80%) </t>
  </si>
  <si>
    <t>Dobava in polaganje</t>
  </si>
  <si>
    <t>opozorilnega plast. traku (2x)</t>
  </si>
  <si>
    <t xml:space="preserve">Dobava in montaža </t>
  </si>
  <si>
    <t>z INOX križno sponko</t>
  </si>
  <si>
    <r>
      <rPr>
        <i/>
        <sz val="10"/>
        <rFont val="Courier New CE"/>
        <family val="3"/>
      </rPr>
      <t>Drobna montažna dela</t>
    </r>
  </si>
  <si>
    <t>Snemanje in izris kabelske trase</t>
  </si>
  <si>
    <t xml:space="preserve">za kataster (geodetski posnetek)           </t>
  </si>
  <si>
    <t>Pregled in preiskus JR</t>
  </si>
  <si>
    <t>Dobava in polaganje pocinkanega</t>
  </si>
  <si>
    <t xml:space="preserve">valjanca 25 * 4 mm </t>
  </si>
  <si>
    <t>08.</t>
  </si>
  <si>
    <t>09.</t>
  </si>
  <si>
    <t>OPOMBE:</t>
  </si>
  <si>
    <t>kpl</t>
  </si>
  <si>
    <t>končnikov (povitje) in priključitev)</t>
  </si>
  <si>
    <t>zemljišču III.kat.</t>
  </si>
  <si>
    <t>dim. 0.4 x 0.8 m</t>
  </si>
  <si>
    <t>Dobava in montaža, usmeritve:</t>
  </si>
  <si>
    <t>instalacije kablov v stebru</t>
  </si>
  <si>
    <t>pletenice 50 mm2 s priklj. na steber</t>
  </si>
  <si>
    <t>10.</t>
  </si>
  <si>
    <t xml:space="preserve">   - osvetljenosti z nastavitvami</t>
  </si>
  <si>
    <t>D)</t>
  </si>
  <si>
    <t>DDV 22%</t>
  </si>
  <si>
    <t>pav</t>
  </si>
  <si>
    <t>s priključitvijo</t>
  </si>
  <si>
    <t>Dobava in montaža:</t>
  </si>
  <si>
    <t>Izdelava dokumentacije:</t>
  </si>
  <si>
    <t xml:space="preserve"> - PID in NOV</t>
  </si>
  <si>
    <t>Dobava polaganje in priklopi kabla :</t>
  </si>
  <si>
    <t>* STEBRI PREDVIDENI ZA I. VETROVNO CONO</t>
  </si>
  <si>
    <t>(risba 3.1) -GLEJ OPOMBO 3.</t>
  </si>
  <si>
    <t>-GLEJ OPOMBO 3.</t>
  </si>
  <si>
    <t>1.</t>
  </si>
  <si>
    <t>2.</t>
  </si>
  <si>
    <t>3.</t>
  </si>
  <si>
    <t xml:space="preserve">* V PRIMERU IZBIRE DRUGAČNIH STEBROV OZ, TEMELJEV DOBAVITELJ DOLŽAN </t>
  </si>
  <si>
    <t xml:space="preserve">  PREDLOŽITI USTREZNI STATIČNI IZRAČUN</t>
  </si>
  <si>
    <t xml:space="preserve">Betonski montažni temelj za kandelaber 9m </t>
  </si>
  <si>
    <t xml:space="preserve">dim. 43*43*150cm s sidrno ploščo  </t>
  </si>
  <si>
    <t>kot npr F-150 V/43</t>
  </si>
  <si>
    <t>CINK VIJAKI 300x300 M24 106302PXXS</t>
  </si>
  <si>
    <r>
      <rPr>
        <i/>
        <sz val="10"/>
        <color indexed="10"/>
        <rFont val="Courier New CE"/>
        <family val="0"/>
      </rPr>
      <t>(N.4)</t>
    </r>
    <r>
      <rPr>
        <i/>
        <sz val="10"/>
        <rFont val="Courier New CE"/>
        <family val="0"/>
      </rPr>
      <t xml:space="preserve"> dobava, izkop in montaža </t>
    </r>
  </si>
  <si>
    <t>Rušenje in ponovna postavitev tlakovane</t>
  </si>
  <si>
    <t>m2</t>
  </si>
  <si>
    <t>Drobna gradbena dela</t>
  </si>
  <si>
    <t>Ureditev prekopanih zelenic</t>
  </si>
  <si>
    <t xml:space="preserve">9m, s konzolno ploščo 6*412*300 za </t>
  </si>
  <si>
    <t>Kandelaber konusni cinkan, na sidro višine</t>
  </si>
  <si>
    <t>4.</t>
  </si>
  <si>
    <t>REKAPITULACIJA razsvetljava BALINIŠČE</t>
  </si>
  <si>
    <r>
      <t xml:space="preserve">  - 1 x PC </t>
    </r>
    <r>
      <rPr>
        <sz val="11"/>
        <rFont val="Symbol"/>
        <family val="1"/>
      </rPr>
      <t>F</t>
    </r>
    <r>
      <rPr>
        <sz val="11"/>
        <rFont val="Times New Roman"/>
        <family val="1"/>
      </rPr>
      <t xml:space="preserve"> 63</t>
    </r>
  </si>
  <si>
    <t>površine od.tč.A do B</t>
  </si>
  <si>
    <t xml:space="preserve"> - NYY-J 4x6 0,6/1kV</t>
  </si>
  <si>
    <t>za kabel Cu 6 mm2</t>
  </si>
  <si>
    <t>vijake 4*M23 in s prečno konzolo za en (1)</t>
  </si>
  <si>
    <t>reflektorje dolžine 0,8m C80</t>
  </si>
  <si>
    <t>Kot npr.: Philips BVP651 LED650--4S/740 PSD DX10 ALU</t>
  </si>
  <si>
    <t>Asimetričen LED reflektor, zaščita pred prahom in vlago IP66, zaščiten proti udarcem IK09, ohšje iz tlačno ulitega aluminija, kaljeno visokoprosojno steklo, temperaturna zaščita napajalnika in LED modula, v primeru pregretja se zniža svetlobni tok, ali se svetilka ugasne. Odpiranje ohišja brez orodja. Možnost zamenjave led modula ali napajalnika. Svetobni tok svetilke 52.800lm, priključna moč svetilke 420W, življenjska doba 100.000 ur, barvna temperatura 5700K, indeks barvnega videza 70.</t>
  </si>
  <si>
    <t>1x NYY-J 3x2,5 0,6/1 kV l=10 m</t>
  </si>
  <si>
    <t>H=9m - priklj. Set z varovalko 4A</t>
  </si>
  <si>
    <t>nadometnega plastičnega kanala na fasado</t>
  </si>
  <si>
    <t xml:space="preserve">objekta s prebojem zidu do obstoječe </t>
  </si>
  <si>
    <t>kabelske omarice v notranjosti prostora</t>
  </si>
  <si>
    <t>ter priklop kablov v omarici</t>
  </si>
  <si>
    <t>Dobava in montaža (PK60 s pokrovom-10m)</t>
  </si>
  <si>
    <t>* OBA KABLA SE PRIKLJUČITA NA OBSTOJEČI STIKALI V NOTRANJOSTI OBJEKTA.</t>
  </si>
  <si>
    <t>* CENE FORMIRANE V .</t>
  </si>
  <si>
    <t xml:space="preserve">T.2.1. POPIS DEL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</si>
</sst>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2]\ #,##0.00_);[Red]\([$€-2]\ #,##0.00\)"/>
  </numFmts>
  <fonts count="54">
    <font>
      <sz val="10"/>
      <name val="Arial CE"/>
      <family val="0"/>
    </font>
    <font>
      <sz val="11"/>
      <color indexed="8"/>
      <name val="Calibri"/>
      <family val="2"/>
    </font>
    <font>
      <i/>
      <sz val="10"/>
      <name val="Courier New CE"/>
      <family val="3"/>
    </font>
    <font>
      <b/>
      <i/>
      <sz val="10"/>
      <name val="Courier New CE"/>
      <family val="3"/>
    </font>
    <font>
      <b/>
      <i/>
      <sz val="12"/>
      <name val="Courier New CE"/>
      <family val="3"/>
    </font>
    <font>
      <b/>
      <sz val="10"/>
      <name val="Arial CE"/>
      <family val="0"/>
    </font>
    <font>
      <b/>
      <i/>
      <sz val="10"/>
      <name val="Arial CE"/>
      <family val="0"/>
    </font>
    <font>
      <b/>
      <i/>
      <sz val="14"/>
      <name val="Courier New CE"/>
      <family val="0"/>
    </font>
    <font>
      <sz val="12"/>
      <name val="Arial CE"/>
      <family val="0"/>
    </font>
    <font>
      <i/>
      <sz val="10"/>
      <name val="Courier New"/>
      <family val="3"/>
    </font>
    <font>
      <sz val="10"/>
      <name val="Courier New"/>
      <family val="3"/>
    </font>
    <font>
      <i/>
      <sz val="10"/>
      <color indexed="10"/>
      <name val="Courier New CE"/>
      <family val="3"/>
    </font>
    <font>
      <i/>
      <sz val="10"/>
      <color indexed="8"/>
      <name val="Courier New CE"/>
      <family val="3"/>
    </font>
    <font>
      <b/>
      <i/>
      <sz val="10"/>
      <color indexed="8"/>
      <name val="Courier New CE"/>
      <family val="3"/>
    </font>
    <font>
      <sz val="10"/>
      <color indexed="8"/>
      <name val="Arial CE"/>
      <family val="0"/>
    </font>
    <font>
      <sz val="11"/>
      <name val="Times New Roman"/>
      <family val="1"/>
    </font>
    <font>
      <sz val="11"/>
      <name val="Symbol"/>
      <family val="1"/>
    </font>
    <font>
      <u val="single"/>
      <sz val="10"/>
      <color indexed="12"/>
      <name val="Arial CE"/>
      <family val="0"/>
    </font>
    <font>
      <u val="single"/>
      <sz val="10"/>
      <color indexed="36"/>
      <name val="Arial CE"/>
      <family val="0"/>
    </font>
    <font>
      <sz val="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10"/>
      <color rgb="FFFF0000"/>
      <name val="Courier New CE"/>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17" fillId="0" borderId="0" applyNumberFormat="0" applyFill="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1"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7" fillId="0" borderId="6" applyNumberFormat="0" applyFill="0" applyAlignment="0" applyProtection="0"/>
    <xf numFmtId="0" fontId="48" fillId="29" borderId="7" applyNumberFormat="0" applyAlignment="0" applyProtection="0"/>
    <xf numFmtId="0" fontId="49" fillId="20" borderId="8" applyNumberFormat="0" applyAlignment="0" applyProtection="0"/>
    <xf numFmtId="0" fontId="50"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8" applyNumberFormat="0" applyAlignment="0" applyProtection="0"/>
    <xf numFmtId="0" fontId="52" fillId="0" borderId="9" applyNumberFormat="0" applyFill="0" applyAlignment="0" applyProtection="0"/>
  </cellStyleXfs>
  <cellXfs count="13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0" fillId="0" borderId="0" xfId="0" applyFont="1" applyAlignment="1">
      <alignment/>
    </xf>
    <xf numFmtId="4" fontId="2" fillId="0" borderId="0" xfId="0" applyNumberFormat="1"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4" fontId="2" fillId="0" borderId="0" xfId="0" applyNumberFormat="1" applyFont="1" applyAlignment="1">
      <alignment horizontal="right"/>
    </xf>
    <xf numFmtId="4" fontId="3" fillId="0" borderId="0" xfId="0" applyNumberFormat="1" applyFont="1" applyAlignment="1">
      <alignment/>
    </xf>
    <xf numFmtId="0" fontId="2" fillId="0" borderId="0" xfId="0" applyFont="1" applyAlignment="1">
      <alignment/>
    </xf>
    <xf numFmtId="4" fontId="0" fillId="0" borderId="0" xfId="0" applyNumberFormat="1" applyAlignment="1">
      <alignment/>
    </xf>
    <xf numFmtId="0" fontId="2" fillId="0" borderId="0" xfId="0" applyFont="1" applyFill="1" applyAlignment="1">
      <alignment horizontal="center"/>
    </xf>
    <xf numFmtId="0" fontId="0" fillId="0" borderId="0" xfId="0" applyFont="1" applyAlignment="1">
      <alignment/>
    </xf>
    <xf numFmtId="0" fontId="4" fillId="0" borderId="0" xfId="0" applyFont="1" applyAlignment="1">
      <alignment/>
    </xf>
    <xf numFmtId="0" fontId="2" fillId="32" borderId="0" xfId="0" applyFont="1" applyFill="1" applyAlignment="1">
      <alignment/>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horizontal="right"/>
    </xf>
    <xf numFmtId="4" fontId="2" fillId="0" borderId="0" xfId="0" applyNumberFormat="1" applyFont="1" applyFill="1" applyAlignment="1">
      <alignment horizontal="right"/>
    </xf>
    <xf numFmtId="4" fontId="2" fillId="0" borderId="0" xfId="0" applyNumberFormat="1" applyFont="1" applyFill="1" applyAlignment="1">
      <alignment/>
    </xf>
    <xf numFmtId="0" fontId="0" fillId="0" borderId="0" xfId="0" applyFont="1" applyFill="1" applyAlignment="1">
      <alignment/>
    </xf>
    <xf numFmtId="0" fontId="0" fillId="0" borderId="0" xfId="0" applyFill="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xf>
    <xf numFmtId="0" fontId="2" fillId="0" borderId="10" xfId="0" applyFont="1" applyFill="1" applyBorder="1" applyAlignment="1">
      <alignment/>
    </xf>
    <xf numFmtId="0" fontId="0" fillId="0" borderId="10" xfId="0" applyFont="1" applyFill="1" applyBorder="1" applyAlignment="1">
      <alignment/>
    </xf>
    <xf numFmtId="4" fontId="2" fillId="0" borderId="10" xfId="0" applyNumberFormat="1" applyFont="1" applyFill="1" applyBorder="1" applyAlignment="1">
      <alignment/>
    </xf>
    <xf numFmtId="4" fontId="3" fillId="0" borderId="11" xfId="0" applyNumberFormat="1" applyFont="1" applyFill="1" applyBorder="1" applyAlignment="1">
      <alignment/>
    </xf>
    <xf numFmtId="4" fontId="3" fillId="0" borderId="12"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0" fontId="4" fillId="0" borderId="0" xfId="0" applyFont="1" applyFill="1" applyAlignment="1">
      <alignment/>
    </xf>
    <xf numFmtId="0" fontId="0" fillId="0" borderId="0" xfId="0" applyFont="1" applyFill="1" applyAlignment="1">
      <alignment/>
    </xf>
    <xf numFmtId="4" fontId="3" fillId="0" borderId="0" xfId="0" applyNumberFormat="1" applyFont="1" applyAlignment="1">
      <alignment/>
    </xf>
    <xf numFmtId="4" fontId="0" fillId="0" borderId="0" xfId="0" applyNumberFormat="1" applyFont="1" applyFill="1" applyAlignment="1">
      <alignment/>
    </xf>
    <xf numFmtId="0" fontId="5" fillId="0" borderId="0" xfId="0" applyFont="1" applyAlignment="1">
      <alignment/>
    </xf>
    <xf numFmtId="4" fontId="0" fillId="0" borderId="0" xfId="0" applyNumberFormat="1" applyFill="1" applyAlignment="1">
      <alignment/>
    </xf>
    <xf numFmtId="0" fontId="2" fillId="0" borderId="0" xfId="0" applyFont="1" applyFill="1" applyAlignment="1">
      <alignment/>
    </xf>
    <xf numFmtId="0" fontId="7" fillId="0" borderId="0" xfId="0" applyFont="1" applyAlignment="1">
      <alignment/>
    </xf>
    <xf numFmtId="0" fontId="9"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 fillId="0" borderId="0" xfId="0" applyFont="1" applyFill="1" applyBorder="1" applyAlignment="1">
      <alignment/>
    </xf>
    <xf numFmtId="0" fontId="2" fillId="0" borderId="0" xfId="0" applyFont="1" applyFill="1" applyBorder="1" applyAlignment="1">
      <alignment/>
    </xf>
    <xf numFmtId="0" fontId="2" fillId="32" borderId="0" xfId="0" applyFont="1" applyFill="1" applyBorder="1" applyAlignment="1">
      <alignment/>
    </xf>
    <xf numFmtId="4" fontId="3" fillId="0" borderId="0" xfId="0" applyNumberFormat="1" applyFont="1" applyFill="1" applyAlignment="1">
      <alignment/>
    </xf>
    <xf numFmtId="4" fontId="0" fillId="33" borderId="0" xfId="0" applyNumberFormat="1" applyFill="1" applyAlignment="1">
      <alignment/>
    </xf>
    <xf numFmtId="0" fontId="9" fillId="0" borderId="0" xfId="0" applyNumberFormat="1" applyFont="1" applyFill="1" applyAlignment="1">
      <alignment horizontal="center"/>
    </xf>
    <xf numFmtId="0" fontId="2" fillId="0" borderId="10" xfId="0" applyFont="1" applyFill="1" applyBorder="1" applyAlignment="1">
      <alignment horizontal="center"/>
    </xf>
    <xf numFmtId="0" fontId="11" fillId="0" borderId="0" xfId="0" applyFont="1" applyAlignment="1">
      <alignment/>
    </xf>
    <xf numFmtId="0" fontId="11" fillId="0" borderId="0" xfId="0" applyFont="1" applyFill="1" applyAlignment="1">
      <alignment/>
    </xf>
    <xf numFmtId="0" fontId="2" fillId="34" borderId="0" xfId="0" applyFont="1" applyFill="1" applyAlignment="1">
      <alignment horizontal="center"/>
    </xf>
    <xf numFmtId="0" fontId="2" fillId="34" borderId="0" xfId="0" applyFont="1" applyFill="1" applyAlignment="1">
      <alignment/>
    </xf>
    <xf numFmtId="0" fontId="10" fillId="0" borderId="0" xfId="0" applyFont="1" applyFill="1" applyAlignment="1">
      <alignment/>
    </xf>
    <xf numFmtId="0" fontId="2" fillId="0" borderId="0" xfId="0" applyFont="1" applyFill="1" applyAlignment="1" quotePrefix="1">
      <alignment/>
    </xf>
    <xf numFmtId="4" fontId="6" fillId="33" borderId="0" xfId="0" applyNumberFormat="1" applyFont="1" applyFill="1" applyAlignment="1">
      <alignment/>
    </xf>
    <xf numFmtId="0" fontId="3" fillId="35" borderId="0" xfId="0" applyFont="1" applyFill="1" applyAlignment="1">
      <alignment/>
    </xf>
    <xf numFmtId="0" fontId="0" fillId="35" borderId="0" xfId="0" applyFont="1" applyFill="1" applyAlignment="1">
      <alignment/>
    </xf>
    <xf numFmtId="0" fontId="2" fillId="35" borderId="0" xfId="0" applyFont="1" applyFill="1" applyAlignment="1">
      <alignment horizontal="center"/>
    </xf>
    <xf numFmtId="4" fontId="2" fillId="35" borderId="0" xfId="0" applyNumberFormat="1" applyFont="1" applyFill="1" applyAlignment="1">
      <alignment/>
    </xf>
    <xf numFmtId="0" fontId="2" fillId="35" borderId="0" xfId="0" applyFont="1" applyFill="1" applyAlignment="1">
      <alignment/>
    </xf>
    <xf numFmtId="0" fontId="0" fillId="35" borderId="0" xfId="0" applyFont="1" applyFill="1" applyAlignment="1">
      <alignment/>
    </xf>
    <xf numFmtId="4" fontId="3" fillId="33" borderId="0" xfId="0" applyNumberFormat="1" applyFont="1" applyFill="1" applyAlignment="1">
      <alignment/>
    </xf>
    <xf numFmtId="0" fontId="3" fillId="32" borderId="0" xfId="0" applyFont="1" applyFill="1" applyAlignment="1">
      <alignment/>
    </xf>
    <xf numFmtId="0" fontId="2" fillId="0" borderId="0" xfId="0" applyFont="1" applyFill="1" applyAlignment="1">
      <alignment horizontal="left"/>
    </xf>
    <xf numFmtId="0" fontId="3" fillId="35" borderId="0" xfId="0" applyFont="1" applyFill="1" applyAlignment="1">
      <alignment horizontal="left"/>
    </xf>
    <xf numFmtId="0" fontId="3" fillId="0" borderId="0" xfId="0" applyFont="1" applyFill="1" applyAlignment="1">
      <alignment horizontal="left"/>
    </xf>
    <xf numFmtId="0" fontId="2" fillId="0" borderId="0" xfId="0" applyFont="1" applyFill="1" applyBorder="1" applyAlignment="1">
      <alignment horizontal="left"/>
    </xf>
    <xf numFmtId="0" fontId="2" fillId="0" borderId="0" xfId="0" applyFont="1" applyAlignment="1">
      <alignment horizontal="left"/>
    </xf>
    <xf numFmtId="0" fontId="2" fillId="34" borderId="0" xfId="0" applyFont="1" applyFill="1" applyAlignment="1">
      <alignment horizontal="left"/>
    </xf>
    <xf numFmtId="0" fontId="3" fillId="0" borderId="0" xfId="0" applyFont="1" applyAlignment="1">
      <alignment horizontal="left"/>
    </xf>
    <xf numFmtId="0" fontId="2" fillId="0" borderId="0" xfId="0" applyFont="1" applyFill="1" applyAlignment="1">
      <alignment horizontal="left"/>
    </xf>
    <xf numFmtId="4" fontId="9" fillId="0" borderId="0" xfId="0" applyNumberFormat="1" applyFont="1" applyFill="1" applyAlignment="1">
      <alignment horizontal="center"/>
    </xf>
    <xf numFmtId="4" fontId="2" fillId="33" borderId="0" xfId="0" applyNumberFormat="1" applyFont="1" applyFill="1" applyAlignment="1">
      <alignment/>
    </xf>
    <xf numFmtId="4" fontId="0" fillId="0" borderId="0" xfId="0" applyNumberFormat="1" applyFont="1" applyAlignment="1">
      <alignment/>
    </xf>
    <xf numFmtId="0" fontId="0" fillId="0" borderId="0" xfId="0" applyFont="1" applyFill="1" applyAlignment="1">
      <alignment/>
    </xf>
    <xf numFmtId="0" fontId="2" fillId="0" borderId="0" xfId="0" applyFont="1" applyAlignment="1">
      <alignment horizontal="righ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horizontal="center"/>
    </xf>
    <xf numFmtId="0" fontId="14" fillId="0" borderId="0" xfId="0" applyFont="1" applyFill="1" applyAlignment="1">
      <alignment/>
    </xf>
    <xf numFmtId="0" fontId="12" fillId="0" borderId="0" xfId="0" applyFont="1" applyFill="1" applyAlignment="1">
      <alignment horizontal="center"/>
    </xf>
    <xf numFmtId="0" fontId="12" fillId="0" borderId="0" xfId="0" applyFont="1" applyFill="1" applyAlignment="1">
      <alignment/>
    </xf>
    <xf numFmtId="0" fontId="14" fillId="32" borderId="0" xfId="0" applyFont="1" applyFill="1" applyAlignment="1">
      <alignment/>
    </xf>
    <xf numFmtId="0" fontId="13" fillId="32" borderId="0" xfId="0" applyFont="1" applyFill="1" applyAlignment="1">
      <alignment/>
    </xf>
    <xf numFmtId="4" fontId="0" fillId="34" borderId="0" xfId="0" applyNumberFormat="1" applyFill="1" applyAlignment="1">
      <alignment/>
    </xf>
    <xf numFmtId="0" fontId="3" fillId="34" borderId="0" xfId="0" applyFont="1" applyFill="1" applyAlignment="1">
      <alignment horizontal="left"/>
    </xf>
    <xf numFmtId="0" fontId="3" fillId="34" borderId="0" xfId="0" applyFont="1" applyFill="1" applyAlignment="1">
      <alignment/>
    </xf>
    <xf numFmtId="0" fontId="0" fillId="34" borderId="0" xfId="0" applyFont="1" applyFill="1" applyAlignment="1">
      <alignment/>
    </xf>
    <xf numFmtId="4" fontId="2" fillId="34" borderId="0" xfId="0" applyNumberFormat="1" applyFont="1" applyFill="1" applyAlignment="1">
      <alignment/>
    </xf>
    <xf numFmtId="4" fontId="2" fillId="0" borderId="0" xfId="0" applyNumberFormat="1" applyFont="1" applyFill="1" applyAlignment="1">
      <alignment horizontal="center"/>
    </xf>
    <xf numFmtId="0" fontId="9" fillId="0" borderId="0" xfId="0" applyFont="1" applyAlignment="1">
      <alignment horizontal="justify"/>
    </xf>
    <xf numFmtId="0" fontId="9" fillId="0" borderId="0" xfId="0" applyFont="1" applyFill="1" applyAlignment="1">
      <alignment horizontal="justify"/>
    </xf>
    <xf numFmtId="0" fontId="53" fillId="0" borderId="0" xfId="0" applyFont="1" applyFill="1" applyAlignment="1">
      <alignment/>
    </xf>
    <xf numFmtId="0" fontId="19" fillId="0" borderId="0" xfId="0" applyFont="1" applyFill="1" applyAlignment="1">
      <alignment horizontal="center"/>
    </xf>
    <xf numFmtId="4" fontId="2" fillId="0" borderId="0" xfId="0" applyNumberFormat="1" applyFont="1" applyFill="1" applyAlignment="1" applyProtection="1">
      <alignment/>
      <protection locked="0"/>
    </xf>
    <xf numFmtId="4" fontId="2" fillId="35" borderId="0" xfId="0" applyNumberFormat="1" applyFont="1" applyFill="1" applyAlignment="1" applyProtection="1">
      <alignment/>
      <protection locked="0"/>
    </xf>
    <xf numFmtId="4" fontId="2" fillId="0" borderId="0" xfId="0" applyNumberFormat="1" applyFont="1" applyFill="1" applyAlignment="1" applyProtection="1">
      <alignment horizontal="right"/>
      <protection locked="0"/>
    </xf>
    <xf numFmtId="4" fontId="12" fillId="0" borderId="0" xfId="0" applyNumberFormat="1" applyFont="1" applyFill="1" applyAlignment="1" applyProtection="1">
      <alignment/>
      <protection locked="0"/>
    </xf>
    <xf numFmtId="4" fontId="2" fillId="0" borderId="0" xfId="0" applyNumberFormat="1" applyFont="1" applyAlignment="1" applyProtection="1">
      <alignment/>
      <protection locked="0"/>
    </xf>
    <xf numFmtId="4" fontId="12" fillId="0" borderId="0" xfId="0" applyNumberFormat="1" applyFont="1" applyFill="1" applyAlignment="1" applyProtection="1">
      <alignment/>
      <protection locked="0"/>
    </xf>
    <xf numFmtId="0" fontId="2" fillId="0" borderId="0" xfId="0" applyFont="1" applyFill="1" applyAlignment="1" applyProtection="1">
      <alignment/>
      <protection locked="0"/>
    </xf>
    <xf numFmtId="4" fontId="10" fillId="0" borderId="0" xfId="0" applyNumberFormat="1" applyFont="1" applyFill="1" applyAlignment="1" applyProtection="1">
      <alignment/>
      <protection locked="0"/>
    </xf>
    <xf numFmtId="4" fontId="10" fillId="0" borderId="0" xfId="0" applyNumberFormat="1" applyFont="1" applyAlignment="1" applyProtection="1">
      <alignment/>
      <protection locked="0"/>
    </xf>
    <xf numFmtId="0" fontId="2" fillId="0" borderId="0" xfId="0" applyFont="1" applyAlignment="1" applyProtection="1">
      <alignment/>
      <protection locked="0"/>
    </xf>
    <xf numFmtId="0" fontId="0" fillId="0" borderId="0" xfId="0" applyAlignment="1" applyProtection="1">
      <alignment/>
      <protection locked="0"/>
    </xf>
    <xf numFmtId="0" fontId="2" fillId="0" borderId="0" xfId="0" applyFont="1" applyFill="1" applyAlignment="1" applyProtection="1">
      <alignment horizontal="center"/>
      <protection locked="0"/>
    </xf>
    <xf numFmtId="0" fontId="0" fillId="0" borderId="0" xfId="0" applyFont="1" applyFill="1" applyAlignment="1" applyProtection="1">
      <alignment/>
      <protection locked="0"/>
    </xf>
    <xf numFmtId="3" fontId="5" fillId="0" borderId="0" xfId="0" applyNumberFormat="1" applyFont="1" applyFill="1" applyAlignment="1" applyProtection="1">
      <alignment/>
      <protection locked="0"/>
    </xf>
    <xf numFmtId="0" fontId="0" fillId="0" borderId="0" xfId="0" applyFill="1" applyAlignment="1" applyProtection="1">
      <alignment/>
      <protection locked="0"/>
    </xf>
    <xf numFmtId="4" fontId="3" fillId="0" borderId="0" xfId="0" applyNumberFormat="1" applyFont="1" applyAlignment="1" applyProtection="1">
      <alignment/>
      <protection locked="0"/>
    </xf>
    <xf numFmtId="0" fontId="0" fillId="0" borderId="0" xfId="0" applyFont="1" applyFill="1" applyAlignment="1" applyProtection="1">
      <alignment/>
      <protection locked="0"/>
    </xf>
    <xf numFmtId="4" fontId="3" fillId="0" borderId="0" xfId="0" applyNumberFormat="1" applyFont="1" applyFill="1" applyAlignment="1" applyProtection="1">
      <alignment/>
      <protection locked="0"/>
    </xf>
    <xf numFmtId="4" fontId="0" fillId="0" borderId="0" xfId="0" applyNumberFormat="1" applyFont="1" applyFill="1" applyAlignment="1" applyProtection="1">
      <alignment/>
      <protection locked="0"/>
    </xf>
    <xf numFmtId="4" fontId="0" fillId="0" borderId="0" xfId="0" applyNumberFormat="1" applyFill="1" applyAlignment="1" applyProtection="1">
      <alignment/>
      <protection locked="0"/>
    </xf>
    <xf numFmtId="4" fontId="0" fillId="0" borderId="0" xfId="0" applyNumberFormat="1" applyAlignment="1" applyProtection="1">
      <alignment/>
      <protection locked="0"/>
    </xf>
    <xf numFmtId="0" fontId="4" fillId="0" borderId="0" xfId="0" applyFont="1" applyFill="1" applyAlignment="1">
      <alignment horizontal="center"/>
    </xf>
    <xf numFmtId="0" fontId="8" fillId="0" borderId="0" xfId="0" applyFont="1" applyFill="1" applyAlignment="1">
      <alignment horizontal="center"/>
    </xf>
    <xf numFmtId="4" fontId="0" fillId="0" borderId="0" xfId="0" applyNumberFormat="1" applyFill="1" applyAlignment="1">
      <alignment horizontal="center" vertical="center"/>
    </xf>
    <xf numFmtId="0" fontId="0" fillId="0" borderId="0" xfId="0" applyFill="1" applyAlignment="1">
      <alignment horizontal="center" vertical="center"/>
    </xf>
    <xf numFmtId="4" fontId="5" fillId="33" borderId="0" xfId="0" applyNumberFormat="1" applyFont="1" applyFill="1" applyAlignment="1">
      <alignment horizontal="center" vertical="center"/>
    </xf>
    <xf numFmtId="0" fontId="5" fillId="33" borderId="0" xfId="0" applyFont="1" applyFill="1" applyAlignment="1">
      <alignment horizontal="center" vertical="center"/>
    </xf>
    <xf numFmtId="4" fontId="3" fillId="0" borderId="0" xfId="0" applyNumberFormat="1" applyFont="1" applyFill="1" applyAlignment="1">
      <alignment horizontal="center"/>
    </xf>
    <xf numFmtId="0" fontId="5" fillId="0" borderId="0" xfId="0" applyFont="1" applyFill="1" applyAlignment="1">
      <alignment horizontal="center"/>
    </xf>
    <xf numFmtId="4" fontId="6" fillId="33" borderId="0" xfId="0" applyNumberFormat="1" applyFont="1" applyFill="1" applyAlignment="1">
      <alignment horizontal="center"/>
    </xf>
    <xf numFmtId="0" fontId="0" fillId="0" borderId="0" xfId="0" applyAlignment="1">
      <alignment horizontal="center"/>
    </xf>
    <xf numFmtId="4" fontId="5" fillId="0" borderId="0" xfId="0" applyNumberFormat="1" applyFont="1" applyFill="1" applyAlignment="1">
      <alignment horizontal="center"/>
    </xf>
    <xf numFmtId="4" fontId="5" fillId="33" borderId="0" xfId="0" applyNumberFormat="1" applyFont="1" applyFill="1" applyAlignment="1">
      <alignment horizontal="center"/>
    </xf>
    <xf numFmtId="0" fontId="5" fillId="33" borderId="0" xfId="0" applyFont="1" applyFill="1" applyAlignment="1">
      <alignment horizontal="center"/>
    </xf>
    <xf numFmtId="0" fontId="4" fillId="32" borderId="0" xfId="0" applyFont="1" applyFill="1" applyAlignment="1">
      <alignment horizontal="center"/>
    </xf>
    <xf numFmtId="0" fontId="8" fillId="32" borderId="0" xfId="0" applyFont="1" applyFill="1" applyAlignment="1">
      <alignment horizontal="center"/>
    </xf>
    <xf numFmtId="0" fontId="13" fillId="0" borderId="0" xfId="0" applyFont="1" applyFill="1" applyAlignment="1">
      <alignment/>
    </xf>
    <xf numFmtId="0" fontId="0" fillId="0" borderId="0" xfId="0" applyAlignment="1">
      <alignment/>
    </xf>
    <xf numFmtId="0" fontId="13" fillId="0" borderId="0" xfId="0" applyFont="1" applyFill="1" applyAlignment="1">
      <alignment/>
    </xf>
    <xf numFmtId="0" fontId="3" fillId="0" borderId="0" xfId="0" applyFont="1" applyFill="1" applyAlignment="1">
      <alignment/>
    </xf>
    <xf numFmtId="0" fontId="3" fillId="0" borderId="0" xfId="0" applyFont="1" applyFill="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31"/>
  <sheetViews>
    <sheetView tabSelected="1" view="pageBreakPreview" zoomScale="150" zoomScaleSheetLayoutView="150" zoomScalePageLayoutView="0" workbookViewId="0" topLeftCell="A91">
      <selection activeCell="G108" sqref="G108"/>
    </sheetView>
  </sheetViews>
  <sheetFormatPr defaultColWidth="9.00390625" defaultRowHeight="12.75"/>
  <cols>
    <col min="1" max="1" width="4.625" style="71" customWidth="1"/>
    <col min="2" max="2" width="44.75390625" style="5" customWidth="1"/>
    <col min="3" max="3" width="0" style="3" hidden="1" customWidth="1"/>
    <col min="4" max="4" width="6.625" style="3" hidden="1" customWidth="1"/>
    <col min="5" max="5" width="5.125" style="1" bestFit="1" customWidth="1"/>
    <col min="6" max="6" width="8.75390625" style="12" bestFit="1" customWidth="1"/>
    <col min="7" max="7" width="11.125" style="4" bestFit="1" customWidth="1"/>
    <col min="8" max="8" width="13.00390625" style="4" bestFit="1" customWidth="1"/>
    <col min="9" max="9" width="12.25390625" style="0" bestFit="1" customWidth="1"/>
    <col min="10" max="10" width="12.25390625" style="3" bestFit="1" customWidth="1"/>
    <col min="11" max="11" width="11.875" style="5" bestFit="1" customWidth="1"/>
    <col min="12" max="12" width="10.75390625" style="5" bestFit="1" customWidth="1"/>
    <col min="13" max="13" width="9.125" style="5" customWidth="1"/>
    <col min="14" max="15" width="8.875" style="0" customWidth="1"/>
    <col min="16" max="16384" width="9.125" style="5" customWidth="1"/>
  </cols>
  <sheetData>
    <row r="1" spans="1:15" s="16" customFormat="1" ht="16.5">
      <c r="A1" s="119" t="s">
        <v>105</v>
      </c>
      <c r="B1" s="120"/>
      <c r="C1" s="120"/>
      <c r="D1" s="120"/>
      <c r="E1" s="120"/>
      <c r="F1" s="120"/>
      <c r="G1" s="120"/>
      <c r="H1" s="120"/>
      <c r="I1" s="22"/>
      <c r="N1" s="22"/>
      <c r="O1" s="22"/>
    </row>
    <row r="2" spans="1:10" ht="13.5">
      <c r="A2" s="67"/>
      <c r="B2" s="16"/>
      <c r="C2" s="21"/>
      <c r="D2" s="21"/>
      <c r="E2" s="12"/>
      <c r="G2" s="98"/>
      <c r="H2" s="98"/>
      <c r="J2" s="5"/>
    </row>
    <row r="3" spans="1:13" ht="13.5">
      <c r="A3" s="68" t="s">
        <v>0</v>
      </c>
      <c r="B3" s="59" t="s">
        <v>1</v>
      </c>
      <c r="C3" s="60"/>
      <c r="D3" s="60"/>
      <c r="E3" s="61"/>
      <c r="F3" s="61"/>
      <c r="G3" s="99"/>
      <c r="H3" s="99"/>
      <c r="I3" s="22"/>
      <c r="J3" s="16"/>
      <c r="K3" s="16"/>
      <c r="L3" s="63"/>
      <c r="M3" s="63"/>
    </row>
    <row r="4" spans="1:10" ht="13.5">
      <c r="A4" s="67"/>
      <c r="B4" s="16" t="s">
        <v>2</v>
      </c>
      <c r="C4" s="21"/>
      <c r="D4" s="21"/>
      <c r="E4" s="12"/>
      <c r="G4" s="98"/>
      <c r="H4" s="98"/>
      <c r="J4" s="5"/>
    </row>
    <row r="5" spans="1:10" ht="13.5">
      <c r="A5" s="67" t="s">
        <v>3</v>
      </c>
      <c r="B5" s="16" t="s">
        <v>34</v>
      </c>
      <c r="C5" s="21"/>
      <c r="D5" s="21"/>
      <c r="E5" s="12" t="s">
        <v>4</v>
      </c>
      <c r="F5" s="12">
        <v>35</v>
      </c>
      <c r="G5" s="100">
        <v>0</v>
      </c>
      <c r="H5" s="98">
        <f>G5*F5</f>
        <v>0</v>
      </c>
      <c r="I5" s="108"/>
      <c r="J5" s="107"/>
    </row>
    <row r="6" spans="1:10" ht="13.5">
      <c r="A6" s="67"/>
      <c r="B6" s="16"/>
      <c r="C6" s="21"/>
      <c r="D6" s="21"/>
      <c r="E6" s="12"/>
      <c r="G6" s="98"/>
      <c r="H6" s="98"/>
      <c r="I6" s="108"/>
      <c r="J6" s="107"/>
    </row>
    <row r="7" spans="1:10" ht="13.5">
      <c r="A7" s="67" t="s">
        <v>5</v>
      </c>
      <c r="B7" s="16" t="s">
        <v>6</v>
      </c>
      <c r="C7" s="21"/>
      <c r="D7" s="21"/>
      <c r="E7" s="12" t="s">
        <v>50</v>
      </c>
      <c r="F7" s="12">
        <v>1</v>
      </c>
      <c r="G7" s="98"/>
      <c r="H7" s="98">
        <v>0</v>
      </c>
      <c r="I7" s="108"/>
      <c r="J7" s="107"/>
    </row>
    <row r="8" spans="1:10" ht="13.5">
      <c r="A8" s="67"/>
      <c r="B8" s="16"/>
      <c r="C8" s="21"/>
      <c r="D8" s="21"/>
      <c r="E8" s="12"/>
      <c r="G8" s="98"/>
      <c r="H8" s="98"/>
      <c r="I8" s="108"/>
      <c r="J8" s="107"/>
    </row>
    <row r="9" spans="1:11" ht="13.5">
      <c r="A9" s="67" t="s">
        <v>7</v>
      </c>
      <c r="B9" s="16" t="s">
        <v>8</v>
      </c>
      <c r="C9" s="21"/>
      <c r="D9" s="21"/>
      <c r="E9" s="12" t="s">
        <v>4</v>
      </c>
      <c r="F9" s="12">
        <v>35</v>
      </c>
      <c r="G9" s="100">
        <v>0</v>
      </c>
      <c r="H9" s="98">
        <f>G9*F9</f>
        <v>0</v>
      </c>
      <c r="I9" s="109"/>
      <c r="J9" s="98"/>
      <c r="K9" s="20"/>
    </row>
    <row r="10" spans="1:10" ht="13.5">
      <c r="A10" s="67"/>
      <c r="B10" s="16"/>
      <c r="C10" s="21"/>
      <c r="D10" s="21"/>
      <c r="E10" s="12"/>
      <c r="G10" s="98"/>
      <c r="H10" s="101"/>
      <c r="I10" s="108"/>
      <c r="J10" s="107"/>
    </row>
    <row r="11" spans="1:10" s="16" customFormat="1" ht="13.5">
      <c r="A11" s="67" t="s">
        <v>9</v>
      </c>
      <c r="B11" s="16" t="s">
        <v>35</v>
      </c>
      <c r="C11" s="17"/>
      <c r="D11" s="17"/>
      <c r="E11" s="12" t="s">
        <v>50</v>
      </c>
      <c r="F11" s="12">
        <v>1</v>
      </c>
      <c r="G11" s="98"/>
      <c r="H11" s="101">
        <v>0</v>
      </c>
      <c r="I11" s="104"/>
      <c r="J11" s="110"/>
    </row>
    <row r="12" spans="1:10" s="16" customFormat="1" ht="13.5">
      <c r="A12" s="67"/>
      <c r="B12" s="16" t="s">
        <v>26</v>
      </c>
      <c r="C12" s="17"/>
      <c r="D12" s="17"/>
      <c r="E12" s="12"/>
      <c r="F12" s="12"/>
      <c r="G12" s="98"/>
      <c r="H12" s="101"/>
      <c r="I12" s="111"/>
      <c r="J12" s="110"/>
    </row>
    <row r="13" spans="1:10" s="16" customFormat="1" ht="13.5">
      <c r="A13" s="67"/>
      <c r="C13" s="17"/>
      <c r="D13" s="17"/>
      <c r="E13" s="12"/>
      <c r="F13" s="12"/>
      <c r="G13" s="98"/>
      <c r="H13" s="98"/>
      <c r="I13" s="104"/>
      <c r="J13" s="110"/>
    </row>
    <row r="14" spans="1:10" s="16" customFormat="1" ht="13.5">
      <c r="A14" s="68" t="s">
        <v>10</v>
      </c>
      <c r="B14" s="59" t="s">
        <v>11</v>
      </c>
      <c r="C14" s="60"/>
      <c r="D14" s="60"/>
      <c r="E14" s="61"/>
      <c r="F14" s="61"/>
      <c r="G14" s="99"/>
      <c r="H14" s="99"/>
      <c r="I14" s="111"/>
      <c r="J14" s="110"/>
    </row>
    <row r="15" spans="1:10" s="16" customFormat="1" ht="13.5">
      <c r="A15" s="69"/>
      <c r="B15" s="25"/>
      <c r="C15" s="21"/>
      <c r="D15" s="21"/>
      <c r="E15" s="12"/>
      <c r="F15" s="12"/>
      <c r="G15" s="98"/>
      <c r="H15" s="98"/>
      <c r="I15" s="104"/>
      <c r="J15" s="110"/>
    </row>
    <row r="16" spans="1:13" ht="13.5">
      <c r="A16" s="67" t="s">
        <v>3</v>
      </c>
      <c r="B16" s="16" t="s">
        <v>36</v>
      </c>
      <c r="C16" s="17"/>
      <c r="D16" s="17"/>
      <c r="E16" s="12"/>
      <c r="G16" s="100"/>
      <c r="H16" s="98"/>
      <c r="I16" s="112"/>
      <c r="J16" s="98"/>
      <c r="K16" s="16"/>
      <c r="L16" s="63"/>
      <c r="M16" s="63"/>
    </row>
    <row r="17" spans="1:15" s="16" customFormat="1" ht="13.5">
      <c r="A17" s="67"/>
      <c r="B17" s="16" t="s">
        <v>27</v>
      </c>
      <c r="C17" s="17"/>
      <c r="D17" s="17"/>
      <c r="E17" s="12"/>
      <c r="F17" s="12"/>
      <c r="G17" s="98"/>
      <c r="H17" s="98"/>
      <c r="I17" s="112"/>
      <c r="J17" s="98"/>
      <c r="N17" s="22"/>
      <c r="O17" s="22"/>
    </row>
    <row r="18" spans="1:10" ht="13.5">
      <c r="A18" s="67"/>
      <c r="B18" s="16" t="s">
        <v>28</v>
      </c>
      <c r="C18" s="17"/>
      <c r="D18" s="17"/>
      <c r="E18" s="12"/>
      <c r="G18" s="98"/>
      <c r="H18" s="98"/>
      <c r="I18" s="108"/>
      <c r="J18" s="113"/>
    </row>
    <row r="19" spans="1:10" ht="13.5">
      <c r="A19" s="67"/>
      <c r="B19" s="16" t="s">
        <v>52</v>
      </c>
      <c r="C19" s="17"/>
      <c r="D19" s="17"/>
      <c r="E19" s="12"/>
      <c r="G19" s="100"/>
      <c r="H19" s="98"/>
      <c r="I19" s="108"/>
      <c r="J19" s="113"/>
    </row>
    <row r="20" spans="1:10" ht="13.5">
      <c r="A20" s="67"/>
      <c r="B20" s="4" t="s">
        <v>53</v>
      </c>
      <c r="C20" s="5"/>
      <c r="D20" s="21"/>
      <c r="E20" s="12" t="s">
        <v>4</v>
      </c>
      <c r="F20" s="12">
        <v>30</v>
      </c>
      <c r="G20" s="100">
        <v>0</v>
      </c>
      <c r="H20" s="98">
        <f>G20*F20</f>
        <v>0</v>
      </c>
      <c r="I20" s="108"/>
      <c r="J20" s="102"/>
    </row>
    <row r="21" spans="1:10" ht="13.5">
      <c r="A21" s="67"/>
      <c r="B21" s="39"/>
      <c r="C21" s="21"/>
      <c r="D21" s="21"/>
      <c r="E21" s="12"/>
      <c r="G21" s="98"/>
      <c r="H21" s="98"/>
      <c r="I21" s="107"/>
      <c r="J21" s="98"/>
    </row>
    <row r="22" spans="1:10" ht="13.5">
      <c r="A22" s="67" t="s">
        <v>5</v>
      </c>
      <c r="B22" s="16" t="s">
        <v>29</v>
      </c>
      <c r="C22" s="17"/>
      <c r="D22" s="17"/>
      <c r="E22" s="12"/>
      <c r="G22" s="98"/>
      <c r="H22" s="98"/>
      <c r="I22" s="107"/>
      <c r="J22" s="98"/>
    </row>
    <row r="23" spans="1:10" ht="13.5">
      <c r="A23" s="67"/>
      <c r="B23" s="16" t="s">
        <v>30</v>
      </c>
      <c r="C23" s="17"/>
      <c r="D23" s="17"/>
      <c r="E23" s="12"/>
      <c r="G23" s="98"/>
      <c r="H23" s="98"/>
      <c r="I23" s="104"/>
      <c r="J23" s="113"/>
    </row>
    <row r="24" spans="1:10" ht="13.5">
      <c r="A24" s="69"/>
      <c r="B24" s="16" t="s">
        <v>31</v>
      </c>
      <c r="C24" s="17"/>
      <c r="D24" s="17"/>
      <c r="E24" s="12" t="s">
        <v>13</v>
      </c>
      <c r="F24" s="12">
        <v>30</v>
      </c>
      <c r="G24" s="98">
        <v>0</v>
      </c>
      <c r="H24" s="98">
        <f>G24*F24</f>
        <v>0</v>
      </c>
      <c r="I24" s="108"/>
      <c r="J24" s="113"/>
    </row>
    <row r="25" spans="1:10" ht="13.5">
      <c r="A25" s="67"/>
      <c r="B25" s="39"/>
      <c r="C25" s="21"/>
      <c r="D25" s="21"/>
      <c r="E25" s="12"/>
      <c r="G25" s="98"/>
      <c r="H25" s="98"/>
      <c r="I25" s="108"/>
      <c r="J25" s="113"/>
    </row>
    <row r="26" spans="1:10" ht="13.5">
      <c r="A26" s="67" t="s">
        <v>7</v>
      </c>
      <c r="B26" s="45" t="s">
        <v>32</v>
      </c>
      <c r="C26" s="17"/>
      <c r="D26" s="17"/>
      <c r="E26" s="12"/>
      <c r="G26" s="100"/>
      <c r="H26" s="98"/>
      <c r="I26" s="108"/>
      <c r="J26" s="113"/>
    </row>
    <row r="27" spans="1:10" ht="13.5">
      <c r="A27" s="67"/>
      <c r="B27" s="45" t="s">
        <v>33</v>
      </c>
      <c r="C27" s="17"/>
      <c r="D27" s="17"/>
      <c r="E27" s="12"/>
      <c r="G27" s="100"/>
      <c r="H27" s="98"/>
      <c r="I27" s="108"/>
      <c r="J27" s="113"/>
    </row>
    <row r="28" spans="1:10" ht="15">
      <c r="A28" s="67"/>
      <c r="B28" s="5" t="s">
        <v>88</v>
      </c>
      <c r="C28" s="17"/>
      <c r="D28" s="17"/>
      <c r="E28" s="12" t="s">
        <v>4</v>
      </c>
      <c r="F28" s="12">
        <v>48</v>
      </c>
      <c r="G28" s="100">
        <v>0</v>
      </c>
      <c r="H28" s="98">
        <f>G28*F28</f>
        <v>0</v>
      </c>
      <c r="I28" s="108"/>
      <c r="J28" s="113"/>
    </row>
    <row r="29" spans="1:10" ht="13.5">
      <c r="A29" s="67"/>
      <c r="B29" s="39"/>
      <c r="C29" s="21"/>
      <c r="D29" s="21"/>
      <c r="E29" s="12"/>
      <c r="G29" s="98"/>
      <c r="H29" s="98"/>
      <c r="I29" s="108"/>
      <c r="J29" s="113"/>
    </row>
    <row r="30" spans="1:15" s="16" customFormat="1" ht="13.5">
      <c r="A30" s="67" t="s">
        <v>9</v>
      </c>
      <c r="B30" s="16" t="s">
        <v>75</v>
      </c>
      <c r="C30" s="21"/>
      <c r="D30" s="21"/>
      <c r="E30" s="18"/>
      <c r="F30" s="12"/>
      <c r="G30" s="100"/>
      <c r="H30" s="100"/>
      <c r="I30" s="114"/>
      <c r="J30" s="115"/>
      <c r="N30" s="22"/>
      <c r="O30" s="22"/>
    </row>
    <row r="31" spans="1:15" s="16" customFormat="1" ht="13.5">
      <c r="A31" s="67"/>
      <c r="B31" s="16" t="s">
        <v>76</v>
      </c>
      <c r="C31" s="21"/>
      <c r="D31" s="21"/>
      <c r="E31" s="18"/>
      <c r="F31" s="12"/>
      <c r="G31" s="100"/>
      <c r="H31" s="100"/>
      <c r="I31" s="114"/>
      <c r="J31" s="115"/>
      <c r="N31" s="22"/>
      <c r="O31" s="22"/>
    </row>
    <row r="32" spans="1:15" s="16" customFormat="1" ht="13.5">
      <c r="A32" s="67"/>
      <c r="B32" s="16" t="s">
        <v>78</v>
      </c>
      <c r="C32" s="21"/>
      <c r="D32" s="21"/>
      <c r="E32" s="18"/>
      <c r="F32" s="12"/>
      <c r="G32" s="100"/>
      <c r="H32" s="100"/>
      <c r="I32" s="114"/>
      <c r="J32" s="115"/>
      <c r="N32" s="22"/>
      <c r="O32" s="22"/>
    </row>
    <row r="33" spans="1:15" s="16" customFormat="1" ht="13.5">
      <c r="A33" s="67"/>
      <c r="B33" s="16" t="s">
        <v>77</v>
      </c>
      <c r="C33" s="21"/>
      <c r="D33" s="21"/>
      <c r="E33" s="18"/>
      <c r="F33" s="12"/>
      <c r="G33" s="100"/>
      <c r="H33" s="100"/>
      <c r="I33" s="114"/>
      <c r="J33" s="115"/>
      <c r="N33" s="22"/>
      <c r="O33" s="22"/>
    </row>
    <row r="34" spans="1:15" s="16" customFormat="1" ht="13.5">
      <c r="A34" s="67"/>
      <c r="B34" s="39" t="s">
        <v>79</v>
      </c>
      <c r="C34" s="21"/>
      <c r="D34" s="21"/>
      <c r="E34" s="18" t="s">
        <v>12</v>
      </c>
      <c r="F34" s="12">
        <v>2</v>
      </c>
      <c r="G34" s="100">
        <v>0</v>
      </c>
      <c r="H34" s="100">
        <f>+F34*G34</f>
        <v>0</v>
      </c>
      <c r="I34" s="111"/>
      <c r="J34" s="115"/>
      <c r="N34" s="22"/>
      <c r="O34" s="22"/>
    </row>
    <row r="35" spans="1:10" ht="13.5">
      <c r="A35" s="67"/>
      <c r="B35" s="39" t="s">
        <v>69</v>
      </c>
      <c r="C35" s="21"/>
      <c r="D35" s="21"/>
      <c r="E35" s="12"/>
      <c r="G35" s="98"/>
      <c r="H35" s="98"/>
      <c r="I35" s="108"/>
      <c r="J35" s="113"/>
    </row>
    <row r="36" spans="1:10" ht="13.5">
      <c r="A36" s="67"/>
      <c r="B36" s="39"/>
      <c r="C36" s="21"/>
      <c r="D36" s="21"/>
      <c r="E36" s="12"/>
      <c r="G36" s="98"/>
      <c r="H36" s="98"/>
      <c r="I36" s="108"/>
      <c r="J36" s="113"/>
    </row>
    <row r="37" spans="1:10" ht="13.5">
      <c r="A37" s="67" t="s">
        <v>14</v>
      </c>
      <c r="B37" s="39" t="s">
        <v>80</v>
      </c>
      <c r="C37" s="21"/>
      <c r="D37" s="21"/>
      <c r="E37" s="12"/>
      <c r="G37" s="98"/>
      <c r="H37" s="98"/>
      <c r="I37" s="108"/>
      <c r="J37" s="113"/>
    </row>
    <row r="38" spans="1:10" ht="13.5">
      <c r="A38" s="67"/>
      <c r="B38" s="39" t="s">
        <v>89</v>
      </c>
      <c r="C38" s="21"/>
      <c r="D38" s="21"/>
      <c r="E38" s="12" t="s">
        <v>81</v>
      </c>
      <c r="F38" s="12">
        <v>12</v>
      </c>
      <c r="G38" s="98">
        <v>0</v>
      </c>
      <c r="H38" s="98">
        <f>+F38*G38</f>
        <v>0</v>
      </c>
      <c r="I38" s="108"/>
      <c r="J38" s="113"/>
    </row>
    <row r="39" spans="1:10" ht="13.5">
      <c r="A39" s="67"/>
      <c r="B39" s="39"/>
      <c r="C39" s="21"/>
      <c r="D39" s="21"/>
      <c r="E39" s="12"/>
      <c r="G39" s="98"/>
      <c r="H39" s="98"/>
      <c r="I39" s="108"/>
      <c r="J39" s="113"/>
    </row>
    <row r="40" spans="1:10" ht="13.5">
      <c r="A40" s="70" t="s">
        <v>15</v>
      </c>
      <c r="B40" s="16" t="s">
        <v>83</v>
      </c>
      <c r="C40" s="97" t="s">
        <v>81</v>
      </c>
      <c r="D40" s="97">
        <v>30</v>
      </c>
      <c r="E40" s="12" t="s">
        <v>81</v>
      </c>
      <c r="F40" s="12">
        <v>22</v>
      </c>
      <c r="G40" s="100">
        <v>0</v>
      </c>
      <c r="H40" s="100">
        <f>G40*F40</f>
        <v>0</v>
      </c>
      <c r="I40" s="108"/>
      <c r="J40" s="107"/>
    </row>
    <row r="41" spans="1:10" ht="13.5">
      <c r="A41" s="67"/>
      <c r="B41" s="39"/>
      <c r="C41" s="21"/>
      <c r="D41" s="21"/>
      <c r="E41" s="12"/>
      <c r="G41" s="98"/>
      <c r="H41" s="98"/>
      <c r="I41" s="108"/>
      <c r="J41" s="113"/>
    </row>
    <row r="42" spans="1:10" ht="13.5">
      <c r="A42" s="67"/>
      <c r="B42" s="39"/>
      <c r="C42" s="21"/>
      <c r="D42" s="21"/>
      <c r="E42" s="12"/>
      <c r="G42" s="98"/>
      <c r="H42" s="98"/>
      <c r="I42" s="108"/>
      <c r="J42" s="113"/>
    </row>
    <row r="43" spans="1:10" ht="13.5">
      <c r="A43" s="70" t="s">
        <v>16</v>
      </c>
      <c r="B43" s="16" t="s">
        <v>82</v>
      </c>
      <c r="C43" s="21"/>
      <c r="D43" s="21"/>
      <c r="E43" s="12" t="s">
        <v>4</v>
      </c>
      <c r="F43" s="12">
        <v>100</v>
      </c>
      <c r="G43" s="98">
        <v>0</v>
      </c>
      <c r="H43" s="98">
        <f>+ROUND(J43,0)</f>
        <v>0</v>
      </c>
      <c r="I43" s="116">
        <f>SUM(H20:H40)</f>
        <v>0</v>
      </c>
      <c r="J43" s="115">
        <f>+I43*0.02</f>
        <v>0</v>
      </c>
    </row>
    <row r="44" spans="1:10" ht="13.5">
      <c r="A44" s="67"/>
      <c r="B44" s="39"/>
      <c r="C44" s="21"/>
      <c r="D44" s="21"/>
      <c r="E44" s="12"/>
      <c r="G44" s="98"/>
      <c r="H44" s="98"/>
      <c r="I44" s="114"/>
      <c r="J44" s="115"/>
    </row>
    <row r="45" spans="1:10" ht="13.5">
      <c r="A45" s="67"/>
      <c r="B45" s="39"/>
      <c r="C45" s="21"/>
      <c r="D45" s="21"/>
      <c r="E45" s="12"/>
      <c r="G45" s="98"/>
      <c r="H45" s="98"/>
      <c r="I45" s="114"/>
      <c r="J45" s="115"/>
    </row>
    <row r="46" spans="1:10" ht="13.5">
      <c r="A46" s="68" t="s">
        <v>17</v>
      </c>
      <c r="B46" s="59" t="s">
        <v>18</v>
      </c>
      <c r="C46" s="60"/>
      <c r="D46" s="60"/>
      <c r="E46" s="61"/>
      <c r="F46" s="61"/>
      <c r="G46" s="99"/>
      <c r="H46" s="99"/>
      <c r="I46" s="108"/>
      <c r="J46" s="102"/>
    </row>
    <row r="47" spans="1:10" ht="13.5">
      <c r="A47" s="67"/>
      <c r="B47" s="16"/>
      <c r="C47" s="21"/>
      <c r="D47" s="21"/>
      <c r="E47" s="12"/>
      <c r="G47" s="98"/>
      <c r="H47" s="98"/>
      <c r="I47" s="108"/>
      <c r="J47" s="113"/>
    </row>
    <row r="48" spans="1:10" ht="13.5">
      <c r="A48" s="67" t="s">
        <v>3</v>
      </c>
      <c r="B48" s="10" t="s">
        <v>66</v>
      </c>
      <c r="G48" s="102"/>
      <c r="H48" s="102"/>
      <c r="I48" s="108"/>
      <c r="J48" s="113"/>
    </row>
    <row r="49" spans="1:10" ht="13.5">
      <c r="A49" s="16"/>
      <c r="B49" s="10" t="s">
        <v>90</v>
      </c>
      <c r="E49" s="1" t="s">
        <v>4</v>
      </c>
      <c r="F49" s="12">
        <v>70</v>
      </c>
      <c r="G49" s="102">
        <v>0</v>
      </c>
      <c r="H49" s="102">
        <f>+F49*G49</f>
        <v>0</v>
      </c>
      <c r="I49" s="108"/>
      <c r="J49" s="102"/>
    </row>
    <row r="50" spans="1:10" ht="13.5">
      <c r="A50" s="67"/>
      <c r="B50" s="39"/>
      <c r="C50" s="21"/>
      <c r="D50" s="21"/>
      <c r="E50" s="12"/>
      <c r="G50" s="98"/>
      <c r="H50" s="98"/>
      <c r="I50" s="108"/>
      <c r="J50" s="113"/>
    </row>
    <row r="51" spans="1:10" ht="13.5">
      <c r="A51" s="67" t="s">
        <v>5</v>
      </c>
      <c r="B51" s="5" t="s">
        <v>23</v>
      </c>
      <c r="G51" s="102"/>
      <c r="H51" s="102"/>
      <c r="I51" s="108"/>
      <c r="J51" s="113"/>
    </row>
    <row r="52" spans="1:10" ht="13.5">
      <c r="A52" s="70"/>
      <c r="B52" s="5" t="s">
        <v>51</v>
      </c>
      <c r="G52" s="102"/>
      <c r="H52" s="102"/>
      <c r="I52" s="108"/>
      <c r="J52" s="113"/>
    </row>
    <row r="53" spans="1:10" ht="13.5">
      <c r="A53" s="67"/>
      <c r="B53" s="39" t="s">
        <v>91</v>
      </c>
      <c r="C53" s="21"/>
      <c r="D53" s="21"/>
      <c r="E53" s="1" t="s">
        <v>12</v>
      </c>
      <c r="F53" s="12">
        <v>4</v>
      </c>
      <c r="G53" s="102">
        <v>0</v>
      </c>
      <c r="H53" s="102">
        <f>+F53*G53</f>
        <v>0</v>
      </c>
      <c r="I53" s="108"/>
      <c r="J53" s="113"/>
    </row>
    <row r="54" spans="1:10" ht="13.5">
      <c r="A54" s="67"/>
      <c r="B54" s="39"/>
      <c r="C54" s="21"/>
      <c r="D54" s="21"/>
      <c r="E54" s="12"/>
      <c r="G54" s="98"/>
      <c r="H54" s="98"/>
      <c r="I54" s="108"/>
      <c r="J54" s="113"/>
    </row>
    <row r="55" spans="1:10" ht="13.5">
      <c r="A55" s="70" t="s">
        <v>7</v>
      </c>
      <c r="B55" s="5" t="s">
        <v>37</v>
      </c>
      <c r="C55" s="21"/>
      <c r="D55" s="21"/>
      <c r="E55" s="12"/>
      <c r="G55" s="98"/>
      <c r="H55" s="98"/>
      <c r="I55" s="108"/>
      <c r="J55" s="113"/>
    </row>
    <row r="56" spans="1:10" ht="13.5">
      <c r="A56" s="67"/>
      <c r="B56" s="16" t="s">
        <v>38</v>
      </c>
      <c r="C56" s="21"/>
      <c r="D56" s="21"/>
      <c r="E56" s="12" t="s">
        <v>4</v>
      </c>
      <c r="F56" s="12">
        <v>60</v>
      </c>
      <c r="G56" s="102">
        <v>0</v>
      </c>
      <c r="H56" s="102">
        <f>+F56*G56</f>
        <v>0</v>
      </c>
      <c r="I56" s="107"/>
      <c r="J56" s="113"/>
    </row>
    <row r="57" spans="1:10" ht="13.5">
      <c r="A57" s="67"/>
      <c r="B57" s="16"/>
      <c r="C57" s="21"/>
      <c r="D57" s="21"/>
      <c r="E57" s="12"/>
      <c r="G57" s="102"/>
      <c r="H57" s="102"/>
      <c r="I57" s="107"/>
      <c r="J57" s="113"/>
    </row>
    <row r="58" spans="1:15" s="16" customFormat="1" ht="13.5">
      <c r="A58" s="16" t="s">
        <v>9</v>
      </c>
      <c r="B58" s="16" t="s">
        <v>63</v>
      </c>
      <c r="C58" s="83"/>
      <c r="D58" s="83"/>
      <c r="E58" s="84"/>
      <c r="F58" s="84"/>
      <c r="G58" s="103"/>
      <c r="H58" s="103"/>
      <c r="I58" s="104"/>
      <c r="J58" s="115"/>
      <c r="N58" s="22"/>
      <c r="O58" s="22"/>
    </row>
    <row r="59" spans="1:15" s="16" customFormat="1" ht="13.5">
      <c r="A59" s="67"/>
      <c r="B59" s="16" t="s">
        <v>85</v>
      </c>
      <c r="C59" s="21"/>
      <c r="D59" s="21"/>
      <c r="E59" s="12"/>
      <c r="F59" s="12"/>
      <c r="G59" s="98"/>
      <c r="H59" s="98"/>
      <c r="I59" s="104"/>
      <c r="J59" s="115"/>
      <c r="N59" s="22"/>
      <c r="O59" s="22"/>
    </row>
    <row r="60" spans="1:18" s="16" customFormat="1" ht="13.5">
      <c r="A60" s="67"/>
      <c r="B60" s="16" t="s">
        <v>84</v>
      </c>
      <c r="C60" s="21"/>
      <c r="D60" s="21"/>
      <c r="E60" s="12"/>
      <c r="F60" s="12"/>
      <c r="G60" s="98"/>
      <c r="H60" s="98"/>
      <c r="I60" s="112"/>
      <c r="J60" s="115"/>
      <c r="K60" s="67"/>
      <c r="M60" s="21"/>
      <c r="N60" s="21"/>
      <c r="O60" s="12"/>
      <c r="P60" s="12"/>
      <c r="Q60" s="20"/>
      <c r="R60" s="20"/>
    </row>
    <row r="61" spans="1:18" s="16" customFormat="1" ht="13.5">
      <c r="A61" s="67"/>
      <c r="B61" s="16" t="s">
        <v>92</v>
      </c>
      <c r="C61" s="21"/>
      <c r="D61" s="21"/>
      <c r="E61" s="12"/>
      <c r="F61" s="12"/>
      <c r="G61" s="98"/>
      <c r="H61" s="98"/>
      <c r="I61" s="112"/>
      <c r="J61" s="115"/>
      <c r="K61" s="67"/>
      <c r="M61" s="21"/>
      <c r="N61" s="21"/>
      <c r="O61" s="12"/>
      <c r="P61" s="12"/>
      <c r="Q61" s="20"/>
      <c r="R61" s="20"/>
    </row>
    <row r="62" spans="1:18" s="16" customFormat="1" ht="13.5">
      <c r="A62" s="67"/>
      <c r="B62" s="16" t="s">
        <v>93</v>
      </c>
      <c r="C62" s="21"/>
      <c r="D62" s="21"/>
      <c r="E62" s="12"/>
      <c r="F62" s="12"/>
      <c r="G62" s="98"/>
      <c r="H62" s="98"/>
      <c r="I62" s="112"/>
      <c r="J62" s="115"/>
      <c r="K62" s="67"/>
      <c r="M62" s="21"/>
      <c r="N62" s="21"/>
      <c r="O62" s="12"/>
      <c r="P62" s="12"/>
      <c r="Q62" s="20"/>
      <c r="R62" s="20"/>
    </row>
    <row r="63" spans="1:18" s="16" customFormat="1" ht="13.5">
      <c r="A63" s="67"/>
      <c r="B63" s="96" t="s">
        <v>68</v>
      </c>
      <c r="C63" s="21"/>
      <c r="D63" s="21"/>
      <c r="E63" s="12" t="s">
        <v>12</v>
      </c>
      <c r="F63" s="12">
        <v>2</v>
      </c>
      <c r="G63" s="98">
        <v>0</v>
      </c>
      <c r="H63" s="98">
        <f>G63*F63</f>
        <v>0</v>
      </c>
      <c r="I63" s="112"/>
      <c r="J63" s="115"/>
      <c r="K63" s="67"/>
      <c r="M63" s="21"/>
      <c r="N63" s="21"/>
      <c r="O63" s="12"/>
      <c r="P63" s="12"/>
      <c r="Q63" s="20"/>
      <c r="R63" s="20"/>
    </row>
    <row r="64" spans="1:18" s="16" customFormat="1" ht="13.5">
      <c r="A64" s="67"/>
      <c r="B64" s="39"/>
      <c r="C64" s="21"/>
      <c r="D64" s="21"/>
      <c r="E64" s="12"/>
      <c r="F64" s="12"/>
      <c r="G64" s="98"/>
      <c r="H64" s="98"/>
      <c r="I64" s="111"/>
      <c r="J64" s="98"/>
      <c r="K64" s="39"/>
      <c r="L64" s="39"/>
      <c r="M64" s="17"/>
      <c r="N64" s="17"/>
      <c r="O64" s="12"/>
      <c r="P64" s="12"/>
      <c r="Q64" s="20"/>
      <c r="R64" s="20"/>
    </row>
    <row r="65" spans="1:18" s="16" customFormat="1" ht="13.5">
      <c r="A65" s="67" t="s">
        <v>14</v>
      </c>
      <c r="B65" s="95" t="s">
        <v>54</v>
      </c>
      <c r="E65" s="22"/>
      <c r="F65" s="12"/>
      <c r="G65" s="98"/>
      <c r="H65" s="98"/>
      <c r="I65" s="111"/>
      <c r="J65" s="98"/>
      <c r="K65" s="39"/>
      <c r="L65" s="39"/>
      <c r="M65" s="17"/>
      <c r="N65" s="17"/>
      <c r="O65" s="12"/>
      <c r="P65" s="12"/>
      <c r="Q65" s="20"/>
      <c r="R65" s="20"/>
    </row>
    <row r="66" spans="1:18" s="16" customFormat="1" ht="13.5">
      <c r="A66" s="67"/>
      <c r="B66" s="95"/>
      <c r="E66" s="22"/>
      <c r="F66" s="12"/>
      <c r="G66" s="98"/>
      <c r="H66" s="98"/>
      <c r="I66" s="111"/>
      <c r="J66" s="98"/>
      <c r="K66" s="39"/>
      <c r="L66" s="39"/>
      <c r="M66" s="17"/>
      <c r="N66" s="17"/>
      <c r="O66" s="12"/>
      <c r="P66" s="12"/>
      <c r="Q66" s="20"/>
      <c r="R66" s="20"/>
    </row>
    <row r="67" spans="1:18" s="16" customFormat="1" ht="202.5">
      <c r="A67" s="67"/>
      <c r="B67" s="95" t="s">
        <v>95</v>
      </c>
      <c r="E67" s="22"/>
      <c r="F67" s="12"/>
      <c r="G67" s="100"/>
      <c r="H67" s="98"/>
      <c r="I67" s="111"/>
      <c r="J67" s="98"/>
      <c r="K67" s="39"/>
      <c r="L67" s="39"/>
      <c r="M67" s="17"/>
      <c r="N67" s="17"/>
      <c r="O67" s="12"/>
      <c r="P67" s="12"/>
      <c r="Q67" s="20"/>
      <c r="R67" s="20"/>
    </row>
    <row r="68" spans="1:18" s="16" customFormat="1" ht="27">
      <c r="A68" s="67"/>
      <c r="B68" s="95" t="s">
        <v>94</v>
      </c>
      <c r="E68" s="12" t="s">
        <v>12</v>
      </c>
      <c r="F68" s="12">
        <v>2</v>
      </c>
      <c r="G68" s="98">
        <v>0</v>
      </c>
      <c r="H68" s="98">
        <f>+F68*G68</f>
        <v>0</v>
      </c>
      <c r="I68" s="111"/>
      <c r="J68" s="98"/>
      <c r="K68" s="39"/>
      <c r="L68" s="39"/>
      <c r="M68" s="17"/>
      <c r="N68" s="17"/>
      <c r="O68" s="12"/>
      <c r="P68" s="12"/>
      <c r="Q68" s="20"/>
      <c r="R68" s="20"/>
    </row>
    <row r="69" spans="1:18" ht="13.5">
      <c r="A69" s="67"/>
      <c r="B69" s="94"/>
      <c r="C69" s="21"/>
      <c r="D69" s="21"/>
      <c r="G69" s="102"/>
      <c r="H69" s="102"/>
      <c r="I69" s="111"/>
      <c r="J69" s="102"/>
      <c r="K69" s="39"/>
      <c r="L69" s="39"/>
      <c r="N69" s="5"/>
      <c r="P69" s="12"/>
      <c r="Q69" s="20"/>
      <c r="R69" s="20"/>
    </row>
    <row r="70" spans="1:10" ht="13.5">
      <c r="A70" s="70"/>
      <c r="B70" s="16"/>
      <c r="C70" s="21"/>
      <c r="D70" s="21"/>
      <c r="E70" s="12"/>
      <c r="G70" s="98"/>
      <c r="H70" s="98"/>
      <c r="I70" s="100"/>
      <c r="J70" s="104"/>
    </row>
    <row r="71" spans="1:10" ht="13.5">
      <c r="A71" s="67" t="s">
        <v>15</v>
      </c>
      <c r="B71" s="39" t="s">
        <v>39</v>
      </c>
      <c r="C71" s="5"/>
      <c r="D71" s="5"/>
      <c r="E71"/>
      <c r="G71" s="100"/>
      <c r="H71" s="100"/>
      <c r="I71" s="100"/>
      <c r="J71" s="113"/>
    </row>
    <row r="72" spans="1:10" ht="13.5">
      <c r="A72" s="67"/>
      <c r="B72" s="39" t="s">
        <v>55</v>
      </c>
      <c r="C72" s="5"/>
      <c r="D72" s="5"/>
      <c r="E72"/>
      <c r="G72" s="104"/>
      <c r="H72" s="104"/>
      <c r="I72" s="100"/>
      <c r="J72" s="113"/>
    </row>
    <row r="73" spans="1:13" s="15" customFormat="1" ht="13.5">
      <c r="A73" s="67"/>
      <c r="B73" s="39" t="s">
        <v>97</v>
      </c>
      <c r="C73" s="5"/>
      <c r="D73" s="5"/>
      <c r="E73" s="1"/>
      <c r="F73" s="12"/>
      <c r="G73" s="102"/>
      <c r="H73" s="102"/>
      <c r="I73" s="100"/>
      <c r="J73" s="104"/>
      <c r="K73" s="16"/>
      <c r="L73" s="16"/>
      <c r="M73" s="16"/>
    </row>
    <row r="74" spans="1:13" s="15" customFormat="1" ht="13.5">
      <c r="A74" s="70"/>
      <c r="B74" s="16" t="s">
        <v>62</v>
      </c>
      <c r="C74" s="21"/>
      <c r="D74" s="21"/>
      <c r="E74" s="12"/>
      <c r="F74" s="12"/>
      <c r="G74" s="98"/>
      <c r="H74" s="98"/>
      <c r="I74" s="113"/>
      <c r="J74" s="107"/>
      <c r="K74" s="5"/>
      <c r="L74" s="16"/>
      <c r="M74" s="16"/>
    </row>
    <row r="75" spans="1:13" s="15" customFormat="1" ht="13.5">
      <c r="A75" s="16"/>
      <c r="B75" s="16" t="s">
        <v>96</v>
      </c>
      <c r="C75" s="21"/>
      <c r="D75" s="21"/>
      <c r="E75" s="12" t="s">
        <v>50</v>
      </c>
      <c r="F75" s="12">
        <v>2</v>
      </c>
      <c r="G75" s="102">
        <v>0</v>
      </c>
      <c r="H75" s="102">
        <f>+F75*G75</f>
        <v>0</v>
      </c>
      <c r="I75" s="100"/>
      <c r="J75" s="107"/>
      <c r="K75" s="5"/>
      <c r="L75" s="16"/>
      <c r="M75" s="16"/>
    </row>
    <row r="76" spans="1:13" s="15" customFormat="1" ht="13.5">
      <c r="A76" s="16"/>
      <c r="B76" s="94"/>
      <c r="C76" s="17"/>
      <c r="D76" s="17"/>
      <c r="E76" s="1"/>
      <c r="F76" s="12"/>
      <c r="G76" s="102"/>
      <c r="H76" s="102"/>
      <c r="I76" s="100"/>
      <c r="J76" s="107"/>
      <c r="K76" s="5"/>
      <c r="L76" s="16"/>
      <c r="M76" s="16"/>
    </row>
    <row r="77" spans="1:10" ht="13.5">
      <c r="A77" s="67" t="s">
        <v>16</v>
      </c>
      <c r="B77" s="39" t="s">
        <v>102</v>
      </c>
      <c r="C77" s="5"/>
      <c r="D77" s="5"/>
      <c r="E77"/>
      <c r="G77" s="100"/>
      <c r="H77" s="100"/>
      <c r="I77" s="100"/>
      <c r="J77" s="113"/>
    </row>
    <row r="78" spans="1:10" ht="13.5">
      <c r="A78" s="67"/>
      <c r="B78" s="39" t="s">
        <v>98</v>
      </c>
      <c r="C78" s="5"/>
      <c r="D78" s="5"/>
      <c r="E78"/>
      <c r="G78" s="104"/>
      <c r="H78" s="104"/>
      <c r="I78" s="100"/>
      <c r="J78" s="113"/>
    </row>
    <row r="79" spans="1:13" s="15" customFormat="1" ht="13.5">
      <c r="A79" s="67"/>
      <c r="B79" s="39" t="s">
        <v>99</v>
      </c>
      <c r="C79" s="5"/>
      <c r="D79" s="5"/>
      <c r="E79" s="1"/>
      <c r="F79" s="12"/>
      <c r="G79" s="102"/>
      <c r="H79" s="102"/>
      <c r="I79" s="100"/>
      <c r="J79" s="104"/>
      <c r="K79" s="16"/>
      <c r="L79" s="16"/>
      <c r="M79" s="16"/>
    </row>
    <row r="80" spans="1:13" s="15" customFormat="1" ht="13.5">
      <c r="A80" s="70"/>
      <c r="B80" s="16" t="s">
        <v>100</v>
      </c>
      <c r="C80" s="21"/>
      <c r="D80" s="21"/>
      <c r="E80" s="12"/>
      <c r="F80" s="12"/>
      <c r="G80" s="98"/>
      <c r="H80" s="98"/>
      <c r="I80" s="113"/>
      <c r="J80" s="107"/>
      <c r="K80" s="5"/>
      <c r="L80" s="16"/>
      <c r="M80" s="16"/>
    </row>
    <row r="81" spans="1:13" s="15" customFormat="1" ht="13.5">
      <c r="A81" s="16"/>
      <c r="B81" s="16" t="s">
        <v>101</v>
      </c>
      <c r="C81" s="21"/>
      <c r="D81" s="21"/>
      <c r="E81" s="12" t="s">
        <v>50</v>
      </c>
      <c r="F81" s="12">
        <v>1</v>
      </c>
      <c r="G81" s="102">
        <v>0</v>
      </c>
      <c r="H81" s="102">
        <f>+F81*G81</f>
        <v>0</v>
      </c>
      <c r="I81" s="100"/>
      <c r="J81" s="107"/>
      <c r="K81" s="5"/>
      <c r="L81" s="16"/>
      <c r="M81" s="16"/>
    </row>
    <row r="82" spans="1:13" s="15" customFormat="1" ht="13.5">
      <c r="A82" s="16"/>
      <c r="B82" s="16"/>
      <c r="C82" s="21"/>
      <c r="D82" s="21"/>
      <c r="E82" s="12"/>
      <c r="F82" s="12"/>
      <c r="G82" s="102"/>
      <c r="H82" s="102"/>
      <c r="I82" s="100"/>
      <c r="J82" s="107"/>
      <c r="K82" s="5"/>
      <c r="L82" s="16"/>
      <c r="M82" s="16"/>
    </row>
    <row r="83" spans="1:13" s="15" customFormat="1" ht="13.5">
      <c r="A83" s="67" t="s">
        <v>47</v>
      </c>
      <c r="B83" s="5" t="s">
        <v>45</v>
      </c>
      <c r="C83" s="3"/>
      <c r="D83" s="3"/>
      <c r="E83" s="1"/>
      <c r="F83" s="12"/>
      <c r="G83" s="102"/>
      <c r="H83" s="102"/>
      <c r="I83" s="111"/>
      <c r="J83" s="104"/>
      <c r="K83" s="16"/>
      <c r="L83" s="16"/>
      <c r="M83" s="16"/>
    </row>
    <row r="84" spans="1:13" s="15" customFormat="1" ht="13.5">
      <c r="A84" s="67"/>
      <c r="B84" s="5" t="s">
        <v>46</v>
      </c>
      <c r="C84" s="3"/>
      <c r="D84" s="3"/>
      <c r="E84" s="1" t="s">
        <v>4</v>
      </c>
      <c r="F84" s="12">
        <v>30</v>
      </c>
      <c r="G84" s="102">
        <v>0</v>
      </c>
      <c r="H84" s="102">
        <f>+F84*G84</f>
        <v>0</v>
      </c>
      <c r="I84" s="112"/>
      <c r="J84" s="104"/>
      <c r="K84" s="16"/>
      <c r="L84" s="16"/>
      <c r="M84" s="16"/>
    </row>
    <row r="85" spans="1:10" s="16" customFormat="1" ht="13.5">
      <c r="A85" s="56"/>
      <c r="B85" s="94"/>
      <c r="C85" s="3"/>
      <c r="D85" s="3"/>
      <c r="E85" s="1"/>
      <c r="F85" s="12"/>
      <c r="G85" s="105"/>
      <c r="H85" s="106"/>
      <c r="I85" s="111"/>
      <c r="J85" s="104"/>
    </row>
    <row r="86" spans="1:10" s="16" customFormat="1" ht="13.5">
      <c r="A86" s="67" t="s">
        <v>48</v>
      </c>
      <c r="B86" s="16" t="s">
        <v>24</v>
      </c>
      <c r="C86" s="21"/>
      <c r="D86" s="21"/>
      <c r="E86" s="12"/>
      <c r="F86" s="12"/>
      <c r="G86" s="98"/>
      <c r="H86" s="98"/>
      <c r="I86" s="111"/>
      <c r="J86" s="102"/>
    </row>
    <row r="87" spans="1:10" s="16" customFormat="1" ht="13.5">
      <c r="A87" s="67"/>
      <c r="B87" s="16" t="s">
        <v>56</v>
      </c>
      <c r="C87" s="21"/>
      <c r="D87" s="21"/>
      <c r="E87" s="12"/>
      <c r="F87" s="12"/>
      <c r="G87" s="98"/>
      <c r="H87" s="98"/>
      <c r="I87" s="111"/>
      <c r="J87" s="104"/>
    </row>
    <row r="88" spans="1:20" s="16" customFormat="1" ht="13.5">
      <c r="A88" s="67"/>
      <c r="B88" s="16" t="s">
        <v>40</v>
      </c>
      <c r="C88" s="3"/>
      <c r="D88" s="3"/>
      <c r="E88" s="1" t="s">
        <v>12</v>
      </c>
      <c r="F88" s="12">
        <v>2</v>
      </c>
      <c r="G88" s="102">
        <v>0</v>
      </c>
      <c r="H88" s="102">
        <f>F88*G88</f>
        <v>0</v>
      </c>
      <c r="I88" s="111"/>
      <c r="J88" s="104"/>
      <c r="M88" s="67"/>
      <c r="O88" s="78"/>
      <c r="P88" s="78"/>
      <c r="Q88" s="12"/>
      <c r="R88" s="12"/>
      <c r="S88" s="20"/>
      <c r="T88" s="20"/>
    </row>
    <row r="89" spans="1:20" s="16" customFormat="1" ht="13.5">
      <c r="A89" s="67"/>
      <c r="C89" s="3"/>
      <c r="D89" s="3"/>
      <c r="E89" s="1"/>
      <c r="F89" s="12"/>
      <c r="G89" s="102"/>
      <c r="H89" s="102"/>
      <c r="I89" s="111"/>
      <c r="J89" s="104"/>
      <c r="M89" s="67"/>
      <c r="O89" s="78"/>
      <c r="P89" s="78"/>
      <c r="Q89" s="12"/>
      <c r="R89" s="12"/>
      <c r="S89" s="20"/>
      <c r="T89" s="20"/>
    </row>
    <row r="90" spans="1:20" s="16" customFormat="1" ht="13.5">
      <c r="A90" s="70" t="s">
        <v>57</v>
      </c>
      <c r="B90" s="39" t="s">
        <v>41</v>
      </c>
      <c r="C90" s="21"/>
      <c r="D90" s="21"/>
      <c r="E90" s="12" t="s">
        <v>4</v>
      </c>
      <c r="F90" s="12"/>
      <c r="G90" s="98">
        <v>0</v>
      </c>
      <c r="H90" s="98">
        <f>+ROUND(J90,0)</f>
        <v>0</v>
      </c>
      <c r="I90" s="117">
        <f>SUM(H47:H89)</f>
        <v>0</v>
      </c>
      <c r="J90" s="104">
        <f>+I90*0.02</f>
        <v>0</v>
      </c>
      <c r="M90" s="67"/>
      <c r="O90" s="78"/>
      <c r="P90" s="78"/>
      <c r="Q90" s="12"/>
      <c r="R90" s="12"/>
      <c r="S90" s="20"/>
      <c r="T90" s="20"/>
    </row>
    <row r="91" spans="1:20" s="16" customFormat="1" ht="13.5">
      <c r="A91" s="67"/>
      <c r="B91" s="39"/>
      <c r="C91" s="5"/>
      <c r="D91" s="5"/>
      <c r="E91"/>
      <c r="F91" s="12"/>
      <c r="G91" s="102"/>
      <c r="H91" s="102"/>
      <c r="I91" s="111"/>
      <c r="J91" s="104"/>
      <c r="M91" s="67"/>
      <c r="O91" s="78"/>
      <c r="P91" s="78"/>
      <c r="Q91" s="12"/>
      <c r="R91" s="12"/>
      <c r="S91" s="20"/>
      <c r="T91" s="20"/>
    </row>
    <row r="92" spans="1:20" s="16" customFormat="1" ht="13.5">
      <c r="A92" s="68" t="s">
        <v>59</v>
      </c>
      <c r="B92" s="59" t="s">
        <v>19</v>
      </c>
      <c r="C92" s="5"/>
      <c r="D92" s="5"/>
      <c r="E92"/>
      <c r="F92" s="12"/>
      <c r="G92" s="100"/>
      <c r="H92" s="100"/>
      <c r="I92" s="111"/>
      <c r="J92" s="104"/>
      <c r="M92" s="67"/>
      <c r="N92" s="5"/>
      <c r="O92" s="3"/>
      <c r="P92" s="3"/>
      <c r="Q92" s="1"/>
      <c r="R92" s="12"/>
      <c r="S92" s="4"/>
      <c r="T92" s="20"/>
    </row>
    <row r="93" spans="3:20" s="16" customFormat="1" ht="13.5">
      <c r="C93" s="21"/>
      <c r="D93" s="21"/>
      <c r="E93" s="12"/>
      <c r="F93" s="12"/>
      <c r="G93" s="100"/>
      <c r="H93" s="100"/>
      <c r="I93" s="111"/>
      <c r="J93" s="104"/>
      <c r="M93" s="67"/>
      <c r="O93" s="21"/>
      <c r="P93" s="21"/>
      <c r="Q93" s="12"/>
      <c r="R93" s="12"/>
      <c r="S93" s="20"/>
      <c r="T93" s="20"/>
    </row>
    <row r="94" spans="1:20" s="16" customFormat="1" ht="13.5">
      <c r="A94" s="70" t="s">
        <v>3</v>
      </c>
      <c r="B94" s="5" t="s">
        <v>42</v>
      </c>
      <c r="C94" s="3"/>
      <c r="D94" s="3"/>
      <c r="E94" s="1"/>
      <c r="F94" s="12"/>
      <c r="G94" s="102"/>
      <c r="H94" s="102"/>
      <c r="I94" s="111"/>
      <c r="J94" s="104"/>
      <c r="M94" s="74"/>
      <c r="N94" s="5"/>
      <c r="O94" s="21"/>
      <c r="P94" s="21"/>
      <c r="Q94" s="1"/>
      <c r="R94" s="12"/>
      <c r="S94" s="4"/>
      <c r="T94" s="20"/>
    </row>
    <row r="95" spans="1:20" ht="13.5">
      <c r="A95" s="70"/>
      <c r="B95" s="5" t="s">
        <v>43</v>
      </c>
      <c r="E95" s="1" t="s">
        <v>4</v>
      </c>
      <c r="F95" s="12">
        <v>30</v>
      </c>
      <c r="G95" s="102">
        <v>0</v>
      </c>
      <c r="H95" s="102">
        <f>+F95*G95</f>
        <v>0</v>
      </c>
      <c r="I95" s="111"/>
      <c r="J95" s="107"/>
      <c r="M95" s="67"/>
      <c r="N95" s="16"/>
      <c r="O95" s="21"/>
      <c r="P95" s="21"/>
      <c r="Q95" s="12"/>
      <c r="R95" s="12"/>
      <c r="S95" s="20"/>
      <c r="T95" s="20"/>
    </row>
    <row r="96" spans="1:20" ht="13.5">
      <c r="A96" s="70"/>
      <c r="B96" s="45"/>
      <c r="C96" s="21"/>
      <c r="D96" s="21"/>
      <c r="E96" s="12"/>
      <c r="G96" s="100"/>
      <c r="H96" s="100"/>
      <c r="I96" s="108"/>
      <c r="J96" s="107"/>
      <c r="M96" s="89"/>
      <c r="N96" s="90"/>
      <c r="O96" s="91"/>
      <c r="P96" s="91"/>
      <c r="Q96" s="54"/>
      <c r="R96" s="54"/>
      <c r="S96" s="92"/>
      <c r="T96" s="92"/>
    </row>
    <row r="97" spans="1:20" ht="13.5">
      <c r="A97" s="67" t="s">
        <v>5</v>
      </c>
      <c r="B97" s="16" t="s">
        <v>20</v>
      </c>
      <c r="C97" s="78"/>
      <c r="D97" s="78"/>
      <c r="E97" s="12"/>
      <c r="G97" s="98"/>
      <c r="H97" s="98"/>
      <c r="I97" s="108"/>
      <c r="J97" s="107"/>
      <c r="M97" s="74"/>
      <c r="N97" s="5"/>
      <c r="O97" s="21"/>
      <c r="P97" s="21"/>
      <c r="Q97" s="1"/>
      <c r="R97" s="12"/>
      <c r="S97" s="4"/>
      <c r="T97" s="20"/>
    </row>
    <row r="98" spans="1:20" ht="13.5">
      <c r="A98" s="67"/>
      <c r="B98" s="81" t="s">
        <v>58</v>
      </c>
      <c r="C98" s="78"/>
      <c r="D98" s="78"/>
      <c r="E98" s="12" t="s">
        <v>50</v>
      </c>
      <c r="F98" s="12">
        <v>1</v>
      </c>
      <c r="G98" s="98">
        <v>0</v>
      </c>
      <c r="H98" s="98">
        <f>+F98*G98</f>
        <v>0</v>
      </c>
      <c r="I98" s="108"/>
      <c r="J98" s="107"/>
      <c r="M98" s="16"/>
      <c r="N98" s="16"/>
      <c r="O98" s="17"/>
      <c r="P98" s="17"/>
      <c r="Q98" s="12"/>
      <c r="R98" s="12"/>
      <c r="S98" s="19"/>
      <c r="T98" s="20"/>
    </row>
    <row r="99" spans="1:20" ht="13.5">
      <c r="A99" s="67"/>
      <c r="B99" s="16" t="s">
        <v>21</v>
      </c>
      <c r="C99" s="78"/>
      <c r="D99" s="78"/>
      <c r="E99" s="12"/>
      <c r="G99" s="98"/>
      <c r="H99" s="98"/>
      <c r="I99" s="108"/>
      <c r="J99" s="107"/>
      <c r="M99" s="16"/>
      <c r="N99" s="16"/>
      <c r="O99" s="17"/>
      <c r="P99" s="17"/>
      <c r="Q99" s="12"/>
      <c r="R99" s="12"/>
      <c r="S99" s="19"/>
      <c r="T99" s="20"/>
    </row>
    <row r="100" spans="1:20" ht="13.5">
      <c r="A100" s="67"/>
      <c r="B100" s="16" t="s">
        <v>22</v>
      </c>
      <c r="C100" s="78"/>
      <c r="D100" s="78"/>
      <c r="E100" s="12" t="s">
        <v>50</v>
      </c>
      <c r="F100" s="12">
        <v>1</v>
      </c>
      <c r="G100" s="98">
        <v>0</v>
      </c>
      <c r="H100" s="98">
        <f>+F100*G100</f>
        <v>0</v>
      </c>
      <c r="I100" s="108"/>
      <c r="J100" s="107"/>
      <c r="M100" s="16"/>
      <c r="N100" s="16"/>
      <c r="O100" s="17"/>
      <c r="P100" s="17"/>
      <c r="Q100" s="12"/>
      <c r="R100" s="12"/>
      <c r="S100" s="19"/>
      <c r="T100" s="20"/>
    </row>
    <row r="101" spans="1:20" ht="16.5">
      <c r="A101" s="67"/>
      <c r="B101" s="16"/>
      <c r="C101" s="78"/>
      <c r="D101" s="78"/>
      <c r="E101" s="12"/>
      <c r="G101" s="98"/>
      <c r="H101" s="98"/>
      <c r="I101" s="111"/>
      <c r="J101" s="107"/>
      <c r="M101" s="16"/>
      <c r="N101" s="14"/>
      <c r="O101" s="3"/>
      <c r="P101" s="3"/>
      <c r="Q101" s="1"/>
      <c r="R101" s="12"/>
      <c r="S101" s="4"/>
      <c r="T101" s="4"/>
    </row>
    <row r="102" spans="1:20" ht="13.5">
      <c r="A102" s="74" t="s">
        <v>7</v>
      </c>
      <c r="B102" s="5" t="s">
        <v>44</v>
      </c>
      <c r="C102" s="21"/>
      <c r="D102" s="21"/>
      <c r="E102" s="1" t="s">
        <v>50</v>
      </c>
      <c r="F102" s="12">
        <v>1</v>
      </c>
      <c r="G102" s="102">
        <v>0</v>
      </c>
      <c r="H102" s="98">
        <f>+F102*G102</f>
        <v>0</v>
      </c>
      <c r="I102" s="108"/>
      <c r="J102" s="107"/>
      <c r="M102" s="16"/>
      <c r="N102" s="5"/>
      <c r="O102" s="3"/>
      <c r="P102" s="3"/>
      <c r="Q102" s="1"/>
      <c r="R102" s="12"/>
      <c r="S102" s="4"/>
      <c r="T102" s="4"/>
    </row>
    <row r="103" spans="1:20" ht="13.5">
      <c r="A103" s="74"/>
      <c r="C103" s="21"/>
      <c r="D103" s="21"/>
      <c r="G103" s="102"/>
      <c r="H103" s="98"/>
      <c r="I103" s="108"/>
      <c r="J103" s="107"/>
      <c r="M103" s="16"/>
      <c r="N103" s="7"/>
      <c r="O103" s="3"/>
      <c r="P103" s="3"/>
      <c r="Q103" s="1"/>
      <c r="R103" s="12"/>
      <c r="S103" s="4"/>
      <c r="T103" s="4"/>
    </row>
    <row r="104" spans="1:20" ht="13.5">
      <c r="A104" s="67" t="s">
        <v>15</v>
      </c>
      <c r="B104" s="16" t="s">
        <v>64</v>
      </c>
      <c r="C104" s="21"/>
      <c r="D104" s="21"/>
      <c r="E104" s="5"/>
      <c r="G104" s="98"/>
      <c r="H104" s="107"/>
      <c r="I104" s="108"/>
      <c r="J104" s="107"/>
      <c r="M104" s="16"/>
      <c r="N104" s="7"/>
      <c r="O104" s="3"/>
      <c r="P104" s="3"/>
      <c r="Q104" s="1"/>
      <c r="R104" s="12"/>
      <c r="S104" s="4"/>
      <c r="T104" s="4"/>
    </row>
    <row r="105" spans="1:20" ht="13.5">
      <c r="A105" s="67"/>
      <c r="B105" s="16" t="s">
        <v>65</v>
      </c>
      <c r="C105" s="21"/>
      <c r="D105" s="21"/>
      <c r="E105" s="12" t="s">
        <v>61</v>
      </c>
      <c r="G105" s="98"/>
      <c r="H105" s="98">
        <v>0</v>
      </c>
      <c r="I105" s="118">
        <f>SUM(H95:H105)</f>
        <v>0</v>
      </c>
      <c r="J105" s="107"/>
      <c r="M105" s="16"/>
      <c r="N105" s="7"/>
      <c r="O105" s="3"/>
      <c r="P105" s="3"/>
      <c r="Q105" s="1"/>
      <c r="R105" s="12"/>
      <c r="S105" s="4"/>
      <c r="T105" s="4"/>
    </row>
    <row r="106" spans="1:20" ht="13.5">
      <c r="A106" s="74"/>
      <c r="C106" s="21"/>
      <c r="D106" s="21"/>
      <c r="G106" s="102"/>
      <c r="H106" s="98"/>
      <c r="I106" s="108"/>
      <c r="J106" s="107"/>
      <c r="M106" s="16"/>
      <c r="N106" s="7"/>
      <c r="O106" s="3"/>
      <c r="P106" s="3"/>
      <c r="Q106" s="1"/>
      <c r="R106" s="12"/>
      <c r="S106" s="4"/>
      <c r="T106" s="4"/>
    </row>
    <row r="107" spans="1:20" ht="13.5">
      <c r="A107" s="74"/>
      <c r="C107" s="21"/>
      <c r="D107" s="21"/>
      <c r="G107" s="102"/>
      <c r="H107" s="98"/>
      <c r="I107" s="108"/>
      <c r="J107" s="107"/>
      <c r="M107" s="16"/>
      <c r="N107" s="7"/>
      <c r="O107" s="3"/>
      <c r="P107" s="3"/>
      <c r="Q107" s="1"/>
      <c r="R107" s="12"/>
      <c r="S107" s="4"/>
      <c r="T107" s="4"/>
    </row>
    <row r="108" spans="1:20" ht="13.5">
      <c r="A108" s="74"/>
      <c r="C108" s="21"/>
      <c r="D108" s="21"/>
      <c r="G108" s="102"/>
      <c r="H108" s="98"/>
      <c r="I108" s="108"/>
      <c r="J108" s="107"/>
      <c r="M108" s="16"/>
      <c r="N108" s="7"/>
      <c r="O108" s="3"/>
      <c r="P108" s="3"/>
      <c r="Q108" s="1"/>
      <c r="R108" s="12"/>
      <c r="S108" s="4"/>
      <c r="T108" s="4"/>
    </row>
    <row r="109" spans="1:20" ht="13.5">
      <c r="A109" s="74"/>
      <c r="C109" s="21"/>
      <c r="D109" s="21"/>
      <c r="G109" s="102"/>
      <c r="H109" s="98"/>
      <c r="I109" s="108"/>
      <c r="J109" s="107"/>
      <c r="M109" s="16"/>
      <c r="N109" s="7"/>
      <c r="O109" s="3"/>
      <c r="P109" s="3"/>
      <c r="Q109" s="1"/>
      <c r="R109" s="12"/>
      <c r="S109" s="4"/>
      <c r="T109" s="4"/>
    </row>
    <row r="110" spans="1:20" ht="13.5">
      <c r="A110" s="74"/>
      <c r="C110" s="21"/>
      <c r="D110" s="21"/>
      <c r="G110" s="102"/>
      <c r="H110" s="98"/>
      <c r="I110" s="108"/>
      <c r="J110" s="107"/>
      <c r="M110" s="16"/>
      <c r="N110" s="7"/>
      <c r="O110" s="3"/>
      <c r="P110" s="3"/>
      <c r="Q110" s="1"/>
      <c r="R110" s="12"/>
      <c r="S110" s="4"/>
      <c r="T110" s="4"/>
    </row>
    <row r="111" spans="1:20" ht="13.5">
      <c r="A111" s="74"/>
      <c r="C111" s="21"/>
      <c r="D111" s="21"/>
      <c r="G111" s="102"/>
      <c r="H111" s="98"/>
      <c r="I111" s="108"/>
      <c r="J111" s="107"/>
      <c r="M111" s="16"/>
      <c r="N111" s="7"/>
      <c r="O111" s="3"/>
      <c r="P111" s="3"/>
      <c r="Q111" s="1"/>
      <c r="R111" s="12"/>
      <c r="S111" s="4"/>
      <c r="T111" s="4"/>
    </row>
    <row r="112" spans="1:20" ht="13.5">
      <c r="A112" s="74"/>
      <c r="C112" s="21"/>
      <c r="D112" s="21"/>
      <c r="G112" s="102"/>
      <c r="H112" s="98"/>
      <c r="I112" s="108"/>
      <c r="J112" s="107"/>
      <c r="M112" s="16"/>
      <c r="N112" s="7"/>
      <c r="O112" s="3"/>
      <c r="P112" s="3"/>
      <c r="Q112" s="1"/>
      <c r="R112" s="12"/>
      <c r="S112" s="4"/>
      <c r="T112" s="4"/>
    </row>
    <row r="113" spans="1:20" ht="13.5">
      <c r="A113" s="74"/>
      <c r="C113" s="21"/>
      <c r="D113" s="21"/>
      <c r="G113" s="102"/>
      <c r="H113" s="98"/>
      <c r="I113" s="108"/>
      <c r="J113" s="107"/>
      <c r="M113" s="16"/>
      <c r="N113" s="7"/>
      <c r="O113" s="3"/>
      <c r="P113" s="3"/>
      <c r="Q113" s="1"/>
      <c r="R113" s="12"/>
      <c r="S113" s="4"/>
      <c r="T113" s="4"/>
    </row>
    <row r="114" spans="1:20" ht="16.5">
      <c r="A114" s="69"/>
      <c r="B114" s="14" t="s">
        <v>87</v>
      </c>
      <c r="C114" s="21"/>
      <c r="D114" s="21"/>
      <c r="H114" s="20"/>
      <c r="J114" s="5"/>
      <c r="M114" s="16"/>
      <c r="N114" s="7"/>
      <c r="O114" s="3"/>
      <c r="P114" s="3"/>
      <c r="Q114" s="1"/>
      <c r="R114" s="12"/>
      <c r="S114" s="4"/>
      <c r="T114" s="4"/>
    </row>
    <row r="115" spans="1:20" ht="13.5">
      <c r="A115" s="67"/>
      <c r="B115" s="16"/>
      <c r="C115" s="17"/>
      <c r="D115" s="17"/>
      <c r="E115" s="12"/>
      <c r="G115" s="19"/>
      <c r="H115" s="20"/>
      <c r="J115" s="5"/>
      <c r="M115" s="16"/>
      <c r="N115" s="2"/>
      <c r="O115" s="3"/>
      <c r="P115" s="3"/>
      <c r="Q115" s="1"/>
      <c r="R115" s="12"/>
      <c r="S115" s="4"/>
      <c r="T115" s="4"/>
    </row>
    <row r="116" spans="1:20" ht="13.5">
      <c r="A116" s="70"/>
      <c r="B116" s="7" t="s">
        <v>1</v>
      </c>
      <c r="H116" s="4">
        <f>SUM(H5:H11)</f>
        <v>0</v>
      </c>
      <c r="J116" s="5"/>
      <c r="M116" s="16"/>
      <c r="N116" s="2"/>
      <c r="O116" s="3"/>
      <c r="P116" s="3"/>
      <c r="Q116" s="1"/>
      <c r="R116" s="12"/>
      <c r="S116" s="4"/>
      <c r="T116" s="4"/>
    </row>
    <row r="117" spans="1:20" ht="13.5">
      <c r="A117" s="70"/>
      <c r="B117" s="7" t="s">
        <v>11</v>
      </c>
      <c r="H117" s="4">
        <f>SUM(H16:H43)</f>
        <v>0</v>
      </c>
      <c r="J117" s="5"/>
      <c r="M117" s="16"/>
      <c r="N117" s="2"/>
      <c r="O117" s="3"/>
      <c r="P117" s="3"/>
      <c r="Q117" s="1"/>
      <c r="R117" s="12"/>
      <c r="S117" s="4"/>
      <c r="T117" s="35"/>
    </row>
    <row r="118" spans="1:20" ht="13.5">
      <c r="A118" s="70"/>
      <c r="B118" s="7" t="s">
        <v>18</v>
      </c>
      <c r="H118" s="4">
        <f>SUM(H47:H90)</f>
        <v>0</v>
      </c>
      <c r="J118" s="5"/>
      <c r="M118" s="16"/>
      <c r="N118" s="16"/>
      <c r="O118" s="17"/>
      <c r="P118" s="17"/>
      <c r="Q118" s="12"/>
      <c r="R118" s="12"/>
      <c r="S118" s="19"/>
      <c r="T118" s="20"/>
    </row>
    <row r="119" spans="1:20" ht="13.5">
      <c r="A119" s="67"/>
      <c r="B119" s="7" t="s">
        <v>19</v>
      </c>
      <c r="H119" s="4">
        <f>SUM(H95:H105)</f>
        <v>0</v>
      </c>
      <c r="I119" s="121"/>
      <c r="J119" s="122"/>
      <c r="K119" s="48"/>
      <c r="M119" s="16"/>
      <c r="N119" s="16"/>
      <c r="O119" s="17"/>
      <c r="P119" s="17"/>
      <c r="Q119" s="12"/>
      <c r="R119" s="12"/>
      <c r="S119" s="16"/>
      <c r="T119" s="16"/>
    </row>
    <row r="120" spans="1:20" ht="13.5">
      <c r="A120" s="70"/>
      <c r="B120" s="7"/>
      <c r="J120" s="5"/>
      <c r="M120" s="16"/>
      <c r="N120" s="16"/>
      <c r="O120" s="17"/>
      <c r="P120" s="17"/>
      <c r="Q120" s="12"/>
      <c r="R120" s="12"/>
      <c r="S120" s="19"/>
      <c r="T120" s="20"/>
    </row>
    <row r="121" spans="1:20" ht="19.5">
      <c r="A121" s="67"/>
      <c r="B121" s="2" t="s">
        <v>60</v>
      </c>
      <c r="H121" s="4">
        <f>+I121*0.22</f>
        <v>0</v>
      </c>
      <c r="I121" s="11">
        <f>SUM(H116:H119)</f>
        <v>0</v>
      </c>
      <c r="J121" s="5"/>
      <c r="M121" s="16"/>
      <c r="N121" s="40"/>
      <c r="O121" s="17"/>
      <c r="P121" s="17"/>
      <c r="Q121" s="12"/>
      <c r="R121" s="12"/>
      <c r="S121" s="19"/>
      <c r="T121" s="20"/>
    </row>
    <row r="122" spans="1:20" ht="13.5">
      <c r="A122" s="67"/>
      <c r="B122" s="7"/>
      <c r="I122" s="88"/>
      <c r="J122" s="123"/>
      <c r="K122" s="124"/>
      <c r="M122" s="16"/>
      <c r="N122" s="16"/>
      <c r="O122" s="17"/>
      <c r="P122" s="17"/>
      <c r="Q122" s="12"/>
      <c r="R122" s="12"/>
      <c r="S122" s="19"/>
      <c r="T122" s="20"/>
    </row>
    <row r="123" spans="1:20" ht="13.5">
      <c r="A123" s="67"/>
      <c r="B123" s="2" t="s">
        <v>25</v>
      </c>
      <c r="H123" s="35">
        <f>SUM(H116:H121)</f>
        <v>0</v>
      </c>
      <c r="I123" s="38"/>
      <c r="J123" s="16"/>
      <c r="K123" s="16"/>
      <c r="L123" s="16"/>
      <c r="M123" s="70"/>
      <c r="N123" s="7"/>
      <c r="O123" s="12"/>
      <c r="P123" s="4"/>
      <c r="Q123" s="4"/>
      <c r="R123" s="1"/>
      <c r="S123" s="93"/>
      <c r="T123" s="35"/>
    </row>
    <row r="124" spans="1:20" ht="13.5">
      <c r="A124" s="67"/>
      <c r="H124" s="20"/>
      <c r="I124" s="22"/>
      <c r="J124" s="16"/>
      <c r="K124" s="16"/>
      <c r="L124" s="16"/>
      <c r="M124" s="16"/>
      <c r="N124" s="7"/>
      <c r="O124" s="17"/>
      <c r="P124" s="17"/>
      <c r="Q124" s="12"/>
      <c r="R124" s="12"/>
      <c r="S124" s="19"/>
      <c r="T124" s="35"/>
    </row>
    <row r="125" spans="1:20" s="16" customFormat="1" ht="13.5">
      <c r="A125" s="67"/>
      <c r="C125" s="21"/>
      <c r="D125" s="21"/>
      <c r="E125" s="12"/>
      <c r="F125" s="12"/>
      <c r="G125" s="20"/>
      <c r="H125" s="20"/>
      <c r="I125" s="22"/>
      <c r="L125" s="63"/>
      <c r="N125" s="2"/>
      <c r="O125" s="17"/>
      <c r="P125" s="17"/>
      <c r="Q125" s="12"/>
      <c r="R125" s="12"/>
      <c r="S125" s="19"/>
      <c r="T125" s="35"/>
    </row>
    <row r="126" spans="1:20" s="16" customFormat="1" ht="13.5">
      <c r="A126" s="67"/>
      <c r="C126" s="21"/>
      <c r="D126" s="21"/>
      <c r="E126" s="12"/>
      <c r="F126" s="12"/>
      <c r="G126" s="20"/>
      <c r="H126" s="20"/>
      <c r="I126" s="22"/>
      <c r="O126" s="21"/>
      <c r="P126" s="21"/>
      <c r="Q126" s="12"/>
      <c r="R126" s="12"/>
      <c r="S126" s="19"/>
      <c r="T126" s="19"/>
    </row>
    <row r="127" spans="1:20" s="16" customFormat="1" ht="13.5">
      <c r="A127" s="89"/>
      <c r="B127" s="90"/>
      <c r="C127" s="91"/>
      <c r="D127" s="91"/>
      <c r="E127" s="54"/>
      <c r="F127" s="54"/>
      <c r="G127" s="92"/>
      <c r="H127" s="92"/>
      <c r="I127" s="22"/>
      <c r="O127" s="78"/>
      <c r="P127" s="78"/>
      <c r="Q127" s="12"/>
      <c r="R127" s="12"/>
      <c r="S127" s="20"/>
      <c r="T127" s="20"/>
    </row>
    <row r="128" spans="1:20" s="16" customFormat="1" ht="13.5">
      <c r="A128" s="74"/>
      <c r="B128" s="7" t="s">
        <v>49</v>
      </c>
      <c r="C128" s="78"/>
      <c r="D128" s="78"/>
      <c r="E128" s="12"/>
      <c r="F128" s="12"/>
      <c r="G128" s="4"/>
      <c r="H128" s="20"/>
      <c r="I128" s="22"/>
      <c r="O128" s="78"/>
      <c r="P128" s="78"/>
      <c r="Q128" s="12"/>
      <c r="R128" s="12"/>
      <c r="S128" s="20"/>
      <c r="T128" s="20"/>
    </row>
    <row r="129" spans="1:20" s="16" customFormat="1" ht="13.5">
      <c r="A129" s="25" t="s">
        <v>70</v>
      </c>
      <c r="B129" s="23" t="s">
        <v>104</v>
      </c>
      <c r="C129" s="78"/>
      <c r="D129" s="78"/>
      <c r="E129" s="12"/>
      <c r="F129" s="12"/>
      <c r="G129" s="19"/>
      <c r="H129" s="20"/>
      <c r="I129" s="22"/>
      <c r="O129" s="78"/>
      <c r="P129" s="78"/>
      <c r="Q129" s="12"/>
      <c r="R129" s="12"/>
      <c r="S129" s="20"/>
      <c r="T129" s="20"/>
    </row>
    <row r="130" spans="1:18" s="16" customFormat="1" ht="13.5">
      <c r="A130" s="25" t="s">
        <v>71</v>
      </c>
      <c r="B130" s="2" t="s">
        <v>67</v>
      </c>
      <c r="C130" s="78"/>
      <c r="D130" s="78"/>
      <c r="E130" s="12"/>
      <c r="F130" s="12"/>
      <c r="G130" s="4"/>
      <c r="H130" s="4"/>
      <c r="I130" s="22"/>
      <c r="J130" s="25"/>
      <c r="O130" s="78"/>
      <c r="P130" s="78"/>
      <c r="Q130" s="12"/>
      <c r="R130" s="12"/>
    </row>
    <row r="131" spans="1:18" s="16" customFormat="1" ht="13.5">
      <c r="A131" s="25" t="s">
        <v>72</v>
      </c>
      <c r="B131" s="7" t="s">
        <v>73</v>
      </c>
      <c r="C131" s="3"/>
      <c r="D131" s="3"/>
      <c r="E131" s="1"/>
      <c r="F131" s="12"/>
      <c r="G131" s="4"/>
      <c r="H131" s="4"/>
      <c r="I131" s="22"/>
      <c r="J131" s="25"/>
      <c r="O131" s="78"/>
      <c r="P131" s="78"/>
      <c r="Q131" s="12"/>
      <c r="R131" s="12"/>
    </row>
    <row r="132" spans="2:20" s="16" customFormat="1" ht="13.5">
      <c r="B132" s="7" t="s">
        <v>74</v>
      </c>
      <c r="C132" s="3"/>
      <c r="D132" s="3"/>
      <c r="E132" s="1"/>
      <c r="F132" s="12"/>
      <c r="G132" s="4"/>
      <c r="H132" s="4"/>
      <c r="I132" s="22"/>
      <c r="J132" s="25"/>
      <c r="N132" s="7"/>
      <c r="O132" s="78"/>
      <c r="P132" s="78"/>
      <c r="Q132" s="12"/>
      <c r="R132" s="12"/>
      <c r="S132" s="19"/>
      <c r="T132" s="20"/>
    </row>
    <row r="133" spans="1:20" s="16" customFormat="1" ht="13.5">
      <c r="A133" s="25" t="s">
        <v>86</v>
      </c>
      <c r="B133" s="23" t="s">
        <v>103</v>
      </c>
      <c r="C133" s="78"/>
      <c r="D133" s="78"/>
      <c r="E133" s="12"/>
      <c r="F133" s="12"/>
      <c r="G133" s="19"/>
      <c r="H133" s="20"/>
      <c r="I133" s="22"/>
      <c r="O133" s="78"/>
      <c r="P133" s="78"/>
      <c r="Q133" s="12"/>
      <c r="R133" s="12"/>
      <c r="S133" s="20"/>
      <c r="T133" s="20"/>
    </row>
    <row r="134" spans="2:20" s="16" customFormat="1" ht="13.5">
      <c r="B134" s="7"/>
      <c r="C134" s="3"/>
      <c r="D134" s="3"/>
      <c r="E134" s="1"/>
      <c r="F134" s="12"/>
      <c r="G134" s="4"/>
      <c r="H134" s="4"/>
      <c r="I134" s="22"/>
      <c r="J134" s="25"/>
      <c r="N134" s="2"/>
      <c r="O134" s="78"/>
      <c r="P134" s="78"/>
      <c r="Q134" s="12"/>
      <c r="R134" s="12"/>
      <c r="S134" s="20"/>
      <c r="T134" s="20"/>
    </row>
    <row r="135" spans="2:20" s="16" customFormat="1" ht="13.5">
      <c r="B135" s="2"/>
      <c r="C135" s="3"/>
      <c r="D135" s="3"/>
      <c r="E135" s="1"/>
      <c r="F135" s="12"/>
      <c r="G135" s="4"/>
      <c r="H135" s="4"/>
      <c r="I135" s="22"/>
      <c r="J135" s="25"/>
      <c r="O135" s="78"/>
      <c r="P135" s="78"/>
      <c r="Q135" s="12"/>
      <c r="R135" s="12"/>
      <c r="S135" s="20"/>
      <c r="T135" s="20"/>
    </row>
    <row r="136" spans="2:20" s="16" customFormat="1" ht="13.5">
      <c r="B136" s="7"/>
      <c r="C136" s="3"/>
      <c r="D136" s="3"/>
      <c r="E136" s="1"/>
      <c r="F136" s="12"/>
      <c r="G136" s="4"/>
      <c r="H136" s="4"/>
      <c r="I136" s="22"/>
      <c r="J136" s="25"/>
      <c r="O136" s="78"/>
      <c r="P136" s="78"/>
      <c r="Q136" s="12"/>
      <c r="R136" s="12"/>
      <c r="S136" s="20"/>
      <c r="T136" s="20"/>
    </row>
    <row r="137" spans="2:18" s="16" customFormat="1" ht="13.5">
      <c r="B137" s="2"/>
      <c r="C137" s="3"/>
      <c r="D137" s="3"/>
      <c r="E137" s="1"/>
      <c r="F137" s="12"/>
      <c r="G137" s="4"/>
      <c r="H137" s="35"/>
      <c r="I137" s="22"/>
      <c r="J137" s="25"/>
      <c r="O137" s="78"/>
      <c r="P137" s="78"/>
      <c r="Q137" s="12"/>
      <c r="R137" s="12"/>
    </row>
    <row r="138" spans="1:18" s="16" customFormat="1" ht="13.5">
      <c r="A138" s="67"/>
      <c r="B138" s="39"/>
      <c r="C138" s="5"/>
      <c r="D138" s="5"/>
      <c r="E138"/>
      <c r="F138" s="12"/>
      <c r="G138" s="19"/>
      <c r="H138" s="19"/>
      <c r="I138" s="22"/>
      <c r="J138" s="25"/>
      <c r="O138" s="78"/>
      <c r="P138" s="78"/>
      <c r="Q138" s="12"/>
      <c r="R138" s="12"/>
    </row>
    <row r="139" spans="1:20" s="16" customFormat="1" ht="13.5">
      <c r="A139" s="67"/>
      <c r="B139" s="39"/>
      <c r="C139" s="5"/>
      <c r="D139" s="5"/>
      <c r="E139"/>
      <c r="F139" s="12"/>
      <c r="I139" s="22"/>
      <c r="J139" s="25"/>
      <c r="O139" s="78"/>
      <c r="P139" s="78"/>
      <c r="Q139" s="12"/>
      <c r="R139" s="12"/>
      <c r="S139" s="19"/>
      <c r="T139" s="20"/>
    </row>
    <row r="140" spans="1:20" s="16" customFormat="1" ht="13.5">
      <c r="A140" s="67"/>
      <c r="B140" s="39"/>
      <c r="C140" s="5"/>
      <c r="D140" s="5"/>
      <c r="E140" s="1"/>
      <c r="F140" s="12"/>
      <c r="G140" s="4"/>
      <c r="H140" s="4"/>
      <c r="I140" s="22"/>
      <c r="J140" s="25"/>
      <c r="O140" s="78"/>
      <c r="P140" s="78"/>
      <c r="Q140" s="12"/>
      <c r="R140" s="12"/>
      <c r="S140" s="19"/>
      <c r="T140" s="20"/>
    </row>
    <row r="141" spans="1:20" s="16" customFormat="1" ht="13.5">
      <c r="A141" s="70"/>
      <c r="C141" s="21"/>
      <c r="D141" s="21"/>
      <c r="E141" s="12"/>
      <c r="F141" s="12"/>
      <c r="G141" s="20"/>
      <c r="H141" s="20"/>
      <c r="I141" s="22"/>
      <c r="J141" s="25"/>
      <c r="O141" s="78"/>
      <c r="P141" s="78"/>
      <c r="Q141" s="12"/>
      <c r="R141" s="12"/>
      <c r="S141" s="20"/>
      <c r="T141" s="20"/>
    </row>
    <row r="142" spans="3:20" s="16" customFormat="1" ht="13.5">
      <c r="C142" s="21"/>
      <c r="D142" s="21"/>
      <c r="E142" s="12"/>
      <c r="F142" s="12"/>
      <c r="G142" s="4"/>
      <c r="H142" s="4"/>
      <c r="I142" s="22"/>
      <c r="J142" s="25"/>
      <c r="O142" s="78"/>
      <c r="P142" s="78"/>
      <c r="Q142" s="12"/>
      <c r="R142" s="12"/>
      <c r="S142" s="20"/>
      <c r="T142" s="20"/>
    </row>
    <row r="143" spans="3:20" s="16" customFormat="1" ht="13.5">
      <c r="C143" s="21"/>
      <c r="D143" s="21"/>
      <c r="E143" s="12"/>
      <c r="F143" s="12"/>
      <c r="G143" s="4"/>
      <c r="H143" s="4"/>
      <c r="I143" s="22"/>
      <c r="J143" s="25"/>
      <c r="O143" s="78"/>
      <c r="P143" s="78"/>
      <c r="Q143" s="12"/>
      <c r="R143" s="12"/>
      <c r="S143" s="20"/>
      <c r="T143" s="20"/>
    </row>
    <row r="144" spans="3:18" s="16" customFormat="1" ht="13.5">
      <c r="C144" s="17"/>
      <c r="D144" s="17"/>
      <c r="E144" s="12"/>
      <c r="F144" s="12"/>
      <c r="G144" s="19"/>
      <c r="H144" s="20"/>
      <c r="I144" s="22"/>
      <c r="J144" s="25"/>
      <c r="O144" s="78"/>
      <c r="P144" s="78"/>
      <c r="Q144" s="12"/>
      <c r="R144" s="12"/>
    </row>
    <row r="145" spans="2:18" s="16" customFormat="1" ht="19.5">
      <c r="B145" s="40"/>
      <c r="C145" s="17"/>
      <c r="D145" s="17"/>
      <c r="E145" s="12"/>
      <c r="F145" s="12"/>
      <c r="G145" s="19"/>
      <c r="H145" s="20"/>
      <c r="I145" s="22"/>
      <c r="J145" s="25"/>
      <c r="O145" s="78"/>
      <c r="P145" s="78"/>
      <c r="Q145" s="12"/>
      <c r="R145" s="12"/>
    </row>
    <row r="146" spans="3:15" s="16" customFormat="1" ht="13.5">
      <c r="C146" s="17"/>
      <c r="D146" s="17"/>
      <c r="E146" s="12"/>
      <c r="F146" s="12"/>
      <c r="G146" s="19"/>
      <c r="H146" s="20"/>
      <c r="I146" s="22"/>
      <c r="J146" s="25"/>
      <c r="N146" s="22"/>
      <c r="O146" s="22"/>
    </row>
    <row r="147" spans="1:15" s="16" customFormat="1" ht="13.5">
      <c r="A147" s="70"/>
      <c r="B147" s="7"/>
      <c r="C147" s="12"/>
      <c r="D147" s="4"/>
      <c r="E147" s="4"/>
      <c r="F147" s="1"/>
      <c r="G147" s="93"/>
      <c r="H147" s="35"/>
      <c r="I147" s="22"/>
      <c r="J147" s="25"/>
      <c r="N147" s="22"/>
      <c r="O147" s="22"/>
    </row>
    <row r="148" spans="2:15" s="16" customFormat="1" ht="13.5">
      <c r="B148" s="7"/>
      <c r="C148" s="17"/>
      <c r="D148" s="17"/>
      <c r="E148" s="12"/>
      <c r="F148" s="12"/>
      <c r="G148" s="19"/>
      <c r="H148" s="35"/>
      <c r="I148" s="22"/>
      <c r="J148" s="25"/>
      <c r="N148" s="22"/>
      <c r="O148" s="22"/>
    </row>
    <row r="149" spans="2:15" s="16" customFormat="1" ht="13.5">
      <c r="B149" s="2"/>
      <c r="C149" s="17"/>
      <c r="D149" s="17"/>
      <c r="E149" s="12"/>
      <c r="F149" s="12"/>
      <c r="G149" s="19"/>
      <c r="H149" s="35"/>
      <c r="I149" s="22"/>
      <c r="J149" s="25"/>
      <c r="N149" s="22"/>
      <c r="O149" s="22"/>
    </row>
    <row r="150" spans="3:15" s="16" customFormat="1" ht="13.5">
      <c r="C150" s="21"/>
      <c r="D150" s="21"/>
      <c r="E150" s="12"/>
      <c r="F150" s="12"/>
      <c r="G150" s="19"/>
      <c r="H150" s="19"/>
      <c r="I150" s="22"/>
      <c r="J150" s="25"/>
      <c r="N150" s="22"/>
      <c r="O150" s="22"/>
    </row>
    <row r="151" spans="3:15" s="16" customFormat="1" ht="13.5">
      <c r="C151" s="78"/>
      <c r="D151" s="78"/>
      <c r="E151" s="12"/>
      <c r="F151" s="12"/>
      <c r="G151" s="20"/>
      <c r="H151" s="20"/>
      <c r="I151" s="22"/>
      <c r="J151" s="25"/>
      <c r="N151" s="22"/>
      <c r="O151" s="22"/>
    </row>
    <row r="152" spans="3:15" s="16" customFormat="1" ht="13.5">
      <c r="C152" s="78"/>
      <c r="D152" s="78"/>
      <c r="E152" s="12"/>
      <c r="F152" s="12"/>
      <c r="G152" s="20"/>
      <c r="H152" s="20"/>
      <c r="I152" s="22"/>
      <c r="J152" s="25"/>
      <c r="N152" s="22"/>
      <c r="O152" s="22"/>
    </row>
    <row r="153" spans="3:15" s="16" customFormat="1" ht="13.5">
      <c r="C153" s="78"/>
      <c r="D153" s="78"/>
      <c r="E153" s="12"/>
      <c r="F153" s="12"/>
      <c r="G153" s="20"/>
      <c r="H153" s="20"/>
      <c r="I153" s="22"/>
      <c r="J153" s="25"/>
      <c r="N153" s="22"/>
      <c r="O153" s="22"/>
    </row>
    <row r="154" spans="3:15" s="16" customFormat="1" ht="13.5">
      <c r="C154" s="78"/>
      <c r="D154" s="78"/>
      <c r="E154" s="12"/>
      <c r="F154" s="12"/>
      <c r="I154" s="22"/>
      <c r="J154" s="25"/>
      <c r="N154" s="22"/>
      <c r="O154" s="22"/>
    </row>
    <row r="155" spans="3:15" s="16" customFormat="1" ht="13.5">
      <c r="C155" s="78"/>
      <c r="D155" s="78"/>
      <c r="E155" s="12"/>
      <c r="F155" s="12"/>
      <c r="I155" s="22"/>
      <c r="J155" s="25"/>
      <c r="N155" s="22"/>
      <c r="O155" s="22"/>
    </row>
    <row r="156" spans="2:15" s="16" customFormat="1" ht="13.5">
      <c r="B156" s="7"/>
      <c r="C156" s="78"/>
      <c r="D156" s="78"/>
      <c r="E156" s="12"/>
      <c r="F156" s="12"/>
      <c r="G156" s="19"/>
      <c r="H156" s="20"/>
      <c r="I156" s="22"/>
      <c r="J156" s="25"/>
      <c r="N156" s="22"/>
      <c r="O156" s="22"/>
    </row>
    <row r="157" spans="2:15" s="16" customFormat="1" ht="13.5">
      <c r="B157" s="66"/>
      <c r="C157" s="78"/>
      <c r="D157" s="78"/>
      <c r="E157" s="12"/>
      <c r="F157" s="12"/>
      <c r="G157" s="19"/>
      <c r="H157" s="20"/>
      <c r="I157" s="22"/>
      <c r="J157" s="25"/>
      <c r="N157" s="22"/>
      <c r="O157" s="22"/>
    </row>
    <row r="158" spans="2:15" s="16" customFormat="1" ht="13.5">
      <c r="B158" s="2"/>
      <c r="C158" s="78"/>
      <c r="D158" s="78"/>
      <c r="E158" s="12"/>
      <c r="F158" s="12"/>
      <c r="G158" s="20"/>
      <c r="H158" s="20"/>
      <c r="I158" s="22"/>
      <c r="J158" s="25"/>
      <c r="N158" s="22"/>
      <c r="O158" s="22"/>
    </row>
    <row r="159" spans="3:15" s="16" customFormat="1" ht="13.5">
      <c r="C159" s="78"/>
      <c r="D159" s="78"/>
      <c r="E159" s="12"/>
      <c r="F159" s="12"/>
      <c r="G159" s="20"/>
      <c r="H159" s="20"/>
      <c r="I159" s="22"/>
      <c r="J159" s="25"/>
      <c r="N159" s="22"/>
      <c r="O159" s="22"/>
    </row>
    <row r="160" spans="3:15" s="16" customFormat="1" ht="13.5">
      <c r="C160" s="78"/>
      <c r="D160" s="78"/>
      <c r="E160" s="12"/>
      <c r="F160" s="12"/>
      <c r="G160" s="20"/>
      <c r="H160" s="20"/>
      <c r="I160" s="22"/>
      <c r="J160" s="25"/>
      <c r="N160" s="22"/>
      <c r="O160" s="22"/>
    </row>
    <row r="161" spans="3:15" s="16" customFormat="1" ht="13.5">
      <c r="C161" s="78"/>
      <c r="D161" s="78"/>
      <c r="E161" s="12"/>
      <c r="F161" s="12"/>
      <c r="I161" s="22"/>
      <c r="J161" s="25"/>
      <c r="N161" s="22"/>
      <c r="O161" s="22"/>
    </row>
    <row r="162" spans="3:15" s="16" customFormat="1" ht="13.5">
      <c r="C162" s="78"/>
      <c r="D162" s="78"/>
      <c r="E162" s="12"/>
      <c r="F162" s="12"/>
      <c r="I162" s="22"/>
      <c r="J162" s="25"/>
      <c r="N162" s="22"/>
      <c r="O162" s="22"/>
    </row>
    <row r="163" spans="3:15" s="16" customFormat="1" ht="13.5">
      <c r="C163" s="78"/>
      <c r="D163" s="78"/>
      <c r="E163" s="12"/>
      <c r="F163" s="12"/>
      <c r="G163" s="19"/>
      <c r="H163" s="20"/>
      <c r="I163" s="22"/>
      <c r="J163" s="25"/>
      <c r="N163" s="22"/>
      <c r="O163" s="22"/>
    </row>
    <row r="164" spans="3:15" s="16" customFormat="1" ht="13.5">
      <c r="C164" s="78"/>
      <c r="D164" s="78"/>
      <c r="E164" s="12"/>
      <c r="F164" s="12"/>
      <c r="G164" s="19"/>
      <c r="H164" s="20"/>
      <c r="I164" s="22"/>
      <c r="J164" s="25"/>
      <c r="N164" s="22"/>
      <c r="O164" s="22"/>
    </row>
    <row r="165" spans="3:15" s="16" customFormat="1" ht="13.5">
      <c r="C165" s="78"/>
      <c r="D165" s="78"/>
      <c r="E165" s="12"/>
      <c r="F165" s="12"/>
      <c r="G165" s="20"/>
      <c r="H165" s="20"/>
      <c r="I165" s="22"/>
      <c r="J165" s="25"/>
      <c r="N165" s="22"/>
      <c r="O165" s="22"/>
    </row>
    <row r="166" spans="3:15" s="16" customFormat="1" ht="13.5">
      <c r="C166" s="78"/>
      <c r="D166" s="78"/>
      <c r="E166" s="12"/>
      <c r="F166" s="12"/>
      <c r="G166" s="20"/>
      <c r="H166" s="20"/>
      <c r="I166" s="22"/>
      <c r="J166" s="25"/>
      <c r="N166" s="22"/>
      <c r="O166" s="22"/>
    </row>
    <row r="167" spans="3:15" s="16" customFormat="1" ht="13.5">
      <c r="C167" s="78"/>
      <c r="D167" s="78"/>
      <c r="E167" s="12"/>
      <c r="F167" s="12"/>
      <c r="G167" s="20"/>
      <c r="H167" s="20"/>
      <c r="I167" s="22"/>
      <c r="J167" s="25"/>
      <c r="N167" s="22"/>
      <c r="O167" s="22"/>
    </row>
    <row r="168" spans="3:15" s="16" customFormat="1" ht="13.5">
      <c r="C168" s="78"/>
      <c r="D168" s="78"/>
      <c r="E168" s="12"/>
      <c r="F168" s="12"/>
      <c r="I168" s="22"/>
      <c r="J168" s="25"/>
      <c r="N168" s="22"/>
      <c r="O168" s="22"/>
    </row>
    <row r="169" spans="3:15" s="16" customFormat="1" ht="13.5">
      <c r="C169" s="78"/>
      <c r="D169" s="78"/>
      <c r="E169" s="12"/>
      <c r="F169" s="12"/>
      <c r="I169" s="22"/>
      <c r="J169" s="25"/>
      <c r="N169" s="22"/>
      <c r="O169" s="22"/>
    </row>
    <row r="170" spans="3:15" s="16" customFormat="1" ht="13.5">
      <c r="C170" s="78"/>
      <c r="D170" s="78"/>
      <c r="E170" s="12"/>
      <c r="F170" s="12"/>
      <c r="G170" s="19"/>
      <c r="H170" s="20"/>
      <c r="I170" s="22"/>
      <c r="J170" s="25"/>
      <c r="N170" s="22"/>
      <c r="O170" s="22"/>
    </row>
    <row r="171" spans="1:15" s="16" customFormat="1" ht="13.5">
      <c r="A171" s="67"/>
      <c r="C171" s="78"/>
      <c r="D171" s="78"/>
      <c r="E171" s="12"/>
      <c r="F171" s="12"/>
      <c r="G171" s="19"/>
      <c r="H171" s="20"/>
      <c r="I171" s="22"/>
      <c r="J171" s="25"/>
      <c r="N171" s="22"/>
      <c r="O171" s="22"/>
    </row>
    <row r="172" spans="1:15" s="16" customFormat="1" ht="13.5">
      <c r="A172" s="67"/>
      <c r="C172" s="21"/>
      <c r="D172" s="21"/>
      <c r="E172" s="12"/>
      <c r="F172" s="12"/>
      <c r="G172" s="19"/>
      <c r="H172" s="19"/>
      <c r="I172" s="22"/>
      <c r="J172" s="25"/>
      <c r="N172" s="22"/>
      <c r="O172" s="22"/>
    </row>
    <row r="173" spans="1:15" s="16" customFormat="1" ht="13.5">
      <c r="A173" s="5"/>
      <c r="B173" s="5"/>
      <c r="C173" s="21"/>
      <c r="D173" s="21"/>
      <c r="E173" s="12"/>
      <c r="F173" s="12"/>
      <c r="G173" s="19"/>
      <c r="H173" s="19"/>
      <c r="I173" s="22"/>
      <c r="J173" s="25"/>
      <c r="N173" s="22"/>
      <c r="O173" s="22"/>
    </row>
    <row r="174" spans="1:15" s="16" customFormat="1" ht="13.5">
      <c r="A174" s="5"/>
      <c r="B174" s="5"/>
      <c r="C174" s="21"/>
      <c r="D174" s="21"/>
      <c r="E174" s="12"/>
      <c r="F174" s="12"/>
      <c r="G174" s="19"/>
      <c r="H174" s="19"/>
      <c r="I174" s="22"/>
      <c r="J174" s="25"/>
      <c r="N174" s="22"/>
      <c r="O174" s="22"/>
    </row>
    <row r="175" spans="1:15" s="16" customFormat="1" ht="13.5">
      <c r="A175" s="5"/>
      <c r="B175" s="5"/>
      <c r="C175" s="21"/>
      <c r="D175" s="21"/>
      <c r="E175" s="12"/>
      <c r="F175" s="12"/>
      <c r="G175" s="19"/>
      <c r="H175" s="19"/>
      <c r="I175" s="22"/>
      <c r="J175" s="25"/>
      <c r="N175" s="22"/>
      <c r="O175" s="22"/>
    </row>
    <row r="176" spans="1:15" s="16" customFormat="1" ht="13.5">
      <c r="A176" s="5"/>
      <c r="B176" s="5"/>
      <c r="C176" s="21"/>
      <c r="D176" s="21"/>
      <c r="E176" s="1"/>
      <c r="F176" s="12"/>
      <c r="G176" s="4"/>
      <c r="H176" s="4"/>
      <c r="I176" s="22"/>
      <c r="J176" s="25"/>
      <c r="N176" s="22"/>
      <c r="O176" s="22"/>
    </row>
    <row r="177" spans="1:15" s="16" customFormat="1" ht="13.5">
      <c r="A177" s="70"/>
      <c r="B177" s="80"/>
      <c r="C177" s="21"/>
      <c r="D177" s="21"/>
      <c r="E177" s="12"/>
      <c r="F177" s="12"/>
      <c r="G177" s="19"/>
      <c r="H177" s="19"/>
      <c r="I177" s="22"/>
      <c r="J177" s="25"/>
      <c r="N177" s="22"/>
      <c r="O177" s="22"/>
    </row>
    <row r="178" spans="1:15" s="16" customFormat="1" ht="13.5">
      <c r="A178" s="70"/>
      <c r="B178" s="39"/>
      <c r="C178" s="21"/>
      <c r="D178" s="21"/>
      <c r="E178" s="12"/>
      <c r="F178" s="12"/>
      <c r="G178" s="20"/>
      <c r="H178" s="20"/>
      <c r="I178" s="22"/>
      <c r="J178" s="25"/>
      <c r="N178" s="22"/>
      <c r="O178" s="22"/>
    </row>
    <row r="179" spans="1:15" s="16" customFormat="1" ht="13.5">
      <c r="A179" s="67"/>
      <c r="B179" s="5"/>
      <c r="C179" s="13"/>
      <c r="D179" s="13"/>
      <c r="E179" s="1"/>
      <c r="F179" s="1"/>
      <c r="G179" s="4"/>
      <c r="H179" s="4"/>
      <c r="I179" s="22"/>
      <c r="J179" s="25"/>
      <c r="N179" s="22"/>
      <c r="O179" s="22"/>
    </row>
    <row r="180" spans="1:15" s="16" customFormat="1" ht="13.5">
      <c r="A180" s="67"/>
      <c r="B180" s="5"/>
      <c r="C180" s="13"/>
      <c r="D180" s="13"/>
      <c r="E180" s="1"/>
      <c r="F180" s="1"/>
      <c r="G180" s="4"/>
      <c r="H180" s="4"/>
      <c r="I180" s="22"/>
      <c r="J180" s="25"/>
      <c r="N180" s="22"/>
      <c r="O180" s="22"/>
    </row>
    <row r="181" spans="1:15" s="16" customFormat="1" ht="13.5">
      <c r="A181" s="68"/>
      <c r="B181" s="59"/>
      <c r="C181" s="13"/>
      <c r="D181" s="13"/>
      <c r="E181" s="1"/>
      <c r="F181" s="1"/>
      <c r="G181" s="4"/>
      <c r="H181" s="4"/>
      <c r="I181" s="22"/>
      <c r="J181" s="25"/>
      <c r="N181" s="22"/>
      <c r="O181" s="22"/>
    </row>
    <row r="182" spans="1:15" s="16" customFormat="1" ht="13.5">
      <c r="A182" s="67"/>
      <c r="B182" s="5"/>
      <c r="C182" s="13"/>
      <c r="D182" s="13"/>
      <c r="E182" s="1"/>
      <c r="F182" s="1"/>
      <c r="G182" s="4"/>
      <c r="H182" s="4"/>
      <c r="I182" s="22"/>
      <c r="J182" s="25"/>
      <c r="N182" s="22"/>
      <c r="O182" s="22"/>
    </row>
    <row r="183" spans="1:15" s="16" customFormat="1" ht="13.5">
      <c r="A183" s="70"/>
      <c r="B183" s="5"/>
      <c r="C183" s="3"/>
      <c r="D183" s="3"/>
      <c r="E183" s="1"/>
      <c r="F183" s="12"/>
      <c r="G183" s="4"/>
      <c r="H183" s="4"/>
      <c r="I183" s="22"/>
      <c r="J183" s="25"/>
      <c r="N183" s="22"/>
      <c r="O183" s="22"/>
    </row>
    <row r="184" spans="1:15" s="16" customFormat="1" ht="13.5">
      <c r="A184" s="70"/>
      <c r="B184" s="5"/>
      <c r="C184" s="3"/>
      <c r="D184" s="3"/>
      <c r="E184" s="1"/>
      <c r="F184" s="12"/>
      <c r="G184" s="4"/>
      <c r="H184" s="4"/>
      <c r="I184" s="22"/>
      <c r="J184" s="25"/>
      <c r="N184" s="22"/>
      <c r="O184" s="22"/>
    </row>
    <row r="185" spans="1:15" s="16" customFormat="1" ht="13.5">
      <c r="A185" s="70"/>
      <c r="B185" s="45"/>
      <c r="C185" s="21"/>
      <c r="D185" s="21"/>
      <c r="E185" s="12"/>
      <c r="F185" s="12"/>
      <c r="G185" s="19"/>
      <c r="H185" s="19"/>
      <c r="I185" s="22"/>
      <c r="J185" s="25"/>
      <c r="N185" s="22"/>
      <c r="O185" s="22"/>
    </row>
    <row r="186" spans="1:15" s="16" customFormat="1" ht="13.5">
      <c r="A186" s="67"/>
      <c r="C186" s="78"/>
      <c r="D186" s="78"/>
      <c r="E186" s="12"/>
      <c r="F186" s="12"/>
      <c r="G186" s="20"/>
      <c r="H186" s="20"/>
      <c r="I186" s="22"/>
      <c r="J186" s="25"/>
      <c r="N186" s="22"/>
      <c r="O186" s="22"/>
    </row>
    <row r="187" spans="1:15" s="16" customFormat="1" ht="13.5">
      <c r="A187" s="70"/>
      <c r="B187" s="81"/>
      <c r="C187" s="78"/>
      <c r="D187" s="78"/>
      <c r="E187" s="12"/>
      <c r="F187" s="12"/>
      <c r="G187" s="20"/>
      <c r="H187" s="20"/>
      <c r="I187" s="22"/>
      <c r="J187" s="25"/>
      <c r="N187" s="22"/>
      <c r="O187" s="22"/>
    </row>
    <row r="188" spans="1:15" s="16" customFormat="1" ht="13.5">
      <c r="A188" s="67"/>
      <c r="C188" s="78"/>
      <c r="D188" s="78"/>
      <c r="E188" s="12"/>
      <c r="F188" s="12"/>
      <c r="G188" s="20"/>
      <c r="H188" s="20"/>
      <c r="I188" s="22"/>
      <c r="J188" s="25"/>
      <c r="N188" s="22"/>
      <c r="O188" s="22"/>
    </row>
    <row r="189" spans="1:15" s="16" customFormat="1" ht="13.5">
      <c r="A189" s="67"/>
      <c r="C189" s="78"/>
      <c r="D189" s="78"/>
      <c r="E189" s="12"/>
      <c r="F189" s="12"/>
      <c r="G189" s="20"/>
      <c r="H189" s="20"/>
      <c r="I189" s="22"/>
      <c r="J189" s="25"/>
      <c r="N189" s="22"/>
      <c r="O189" s="22"/>
    </row>
    <row r="190" spans="1:10" ht="13.5">
      <c r="A190" s="67"/>
      <c r="B190" s="16"/>
      <c r="C190" s="78"/>
      <c r="D190" s="78"/>
      <c r="E190" s="12"/>
      <c r="G190" s="20"/>
      <c r="H190" s="20"/>
      <c r="I190" s="4"/>
      <c r="J190" s="5"/>
    </row>
    <row r="191" spans="1:10" ht="13.5">
      <c r="A191" s="67"/>
      <c r="H191" s="20"/>
      <c r="I191" s="4"/>
      <c r="J191" s="5"/>
    </row>
    <row r="192" spans="1:10" ht="13.5">
      <c r="A192" s="67"/>
      <c r="B192" s="16"/>
      <c r="C192" s="21"/>
      <c r="D192" s="21"/>
      <c r="E192" s="12"/>
      <c r="G192" s="20"/>
      <c r="H192" s="20"/>
      <c r="I192" s="4"/>
      <c r="J192" s="5"/>
    </row>
    <row r="193" spans="1:10" ht="13.5">
      <c r="A193" s="67"/>
      <c r="C193" s="21"/>
      <c r="D193" s="21"/>
      <c r="H193" s="20"/>
      <c r="I193" s="4"/>
      <c r="J193" s="5"/>
    </row>
    <row r="194" spans="1:10" ht="13.5">
      <c r="A194" s="67"/>
      <c r="B194" s="16"/>
      <c r="C194" s="21"/>
      <c r="D194" s="21"/>
      <c r="E194" s="12"/>
      <c r="G194" s="20"/>
      <c r="H194" s="20"/>
      <c r="I194" s="4"/>
      <c r="J194" s="5"/>
    </row>
    <row r="195" spans="1:10" ht="13.5">
      <c r="A195" s="89"/>
      <c r="B195" s="90"/>
      <c r="C195" s="91"/>
      <c r="D195" s="91"/>
      <c r="E195" s="54"/>
      <c r="F195" s="54"/>
      <c r="G195" s="92"/>
      <c r="H195" s="92"/>
      <c r="I195" s="4"/>
      <c r="J195" s="5"/>
    </row>
    <row r="196" spans="1:10" ht="13.5">
      <c r="A196" s="69"/>
      <c r="C196" s="21"/>
      <c r="D196" s="21"/>
      <c r="H196" s="20"/>
      <c r="I196" s="4"/>
      <c r="J196" s="5"/>
    </row>
    <row r="197" spans="1:10" ht="13.5">
      <c r="A197" s="67"/>
      <c r="C197" s="13"/>
      <c r="D197" s="13"/>
      <c r="F197" s="54"/>
      <c r="I197" s="4"/>
      <c r="J197" s="5"/>
    </row>
    <row r="198" spans="1:10" ht="13.5">
      <c r="A198" s="67"/>
      <c r="C198" s="13"/>
      <c r="D198" s="13"/>
      <c r="F198" s="54"/>
      <c r="I198" s="4"/>
      <c r="J198" s="5"/>
    </row>
    <row r="199" spans="1:10" ht="13.5">
      <c r="A199" s="67"/>
      <c r="C199" s="13"/>
      <c r="D199" s="13"/>
      <c r="F199" s="54"/>
      <c r="I199" s="4"/>
      <c r="J199" s="5"/>
    </row>
    <row r="200" spans="1:10" ht="16.5">
      <c r="A200" s="67"/>
      <c r="B200" s="14"/>
      <c r="I200" s="4"/>
      <c r="J200" s="5"/>
    </row>
    <row r="201" spans="1:10" ht="13.5">
      <c r="A201" s="69"/>
      <c r="I201" s="4"/>
      <c r="J201" s="5"/>
    </row>
    <row r="202" spans="1:10" ht="13.5">
      <c r="A202" s="67"/>
      <c r="B202" s="7"/>
      <c r="I202" s="4"/>
      <c r="J202" s="5"/>
    </row>
    <row r="203" spans="1:10" ht="13.5">
      <c r="A203" s="67"/>
      <c r="B203" s="7"/>
      <c r="I203" s="4"/>
      <c r="J203" s="5"/>
    </row>
    <row r="204" spans="1:10" ht="13.5">
      <c r="A204" s="67"/>
      <c r="B204" s="7"/>
      <c r="I204" s="4"/>
      <c r="J204" s="5"/>
    </row>
    <row r="205" spans="1:10" ht="13.5">
      <c r="A205" s="67"/>
      <c r="B205" s="7"/>
      <c r="I205" s="4"/>
      <c r="J205" s="5"/>
    </row>
    <row r="206" spans="1:10" ht="13.5">
      <c r="A206" s="67"/>
      <c r="B206" s="7"/>
      <c r="I206" s="4"/>
      <c r="J206" s="5"/>
    </row>
    <row r="207" spans="1:10" ht="13.5">
      <c r="A207" s="67"/>
      <c r="B207" s="2"/>
      <c r="I207" s="4"/>
      <c r="J207" s="5"/>
    </row>
    <row r="208" spans="1:10" ht="13.5">
      <c r="A208" s="67"/>
      <c r="B208" s="2"/>
      <c r="I208" s="4"/>
      <c r="J208" s="5"/>
    </row>
    <row r="209" spans="1:10" ht="13.5">
      <c r="A209" s="67"/>
      <c r="B209" s="2"/>
      <c r="H209" s="35"/>
      <c r="I209" s="4"/>
      <c r="J209" s="5"/>
    </row>
    <row r="210" spans="1:10" ht="13.5">
      <c r="A210" s="67"/>
      <c r="B210" s="2"/>
      <c r="I210" s="4"/>
      <c r="J210" s="5"/>
    </row>
    <row r="211" spans="1:10" ht="13.5">
      <c r="A211" s="67"/>
      <c r="B211" s="2"/>
      <c r="H211" s="35"/>
      <c r="I211" s="4"/>
      <c r="J211" s="5"/>
    </row>
    <row r="212" spans="1:10" ht="13.5">
      <c r="A212" s="67"/>
      <c r="B212" s="2"/>
      <c r="H212" s="35"/>
      <c r="I212" s="4"/>
      <c r="J212" s="5"/>
    </row>
    <row r="213" spans="1:10" ht="13.5">
      <c r="A213" s="67"/>
      <c r="B213" s="16"/>
      <c r="I213" s="4"/>
      <c r="J213" s="5"/>
    </row>
    <row r="214" spans="1:10" ht="13.5">
      <c r="A214" s="67"/>
      <c r="B214" s="16"/>
      <c r="I214" s="4"/>
      <c r="J214" s="5"/>
    </row>
    <row r="215" spans="1:10" ht="13.5">
      <c r="A215" s="67"/>
      <c r="B215" s="16"/>
      <c r="I215" s="4"/>
      <c r="J215" s="5"/>
    </row>
    <row r="216" spans="1:10" ht="13.5">
      <c r="A216" s="67"/>
      <c r="B216" s="16"/>
      <c r="C216" s="78"/>
      <c r="D216" s="78"/>
      <c r="E216" s="12"/>
      <c r="G216" s="20"/>
      <c r="H216" s="20"/>
      <c r="I216" s="4"/>
      <c r="J216" s="5"/>
    </row>
    <row r="217" spans="1:10" ht="13.5">
      <c r="A217" s="67"/>
      <c r="B217" s="16"/>
      <c r="C217" s="78"/>
      <c r="D217" s="78"/>
      <c r="E217" s="12"/>
      <c r="G217" s="20"/>
      <c r="H217" s="20"/>
      <c r="I217" s="4"/>
      <c r="J217" s="5"/>
    </row>
    <row r="218" spans="1:10" ht="16.5">
      <c r="A218" s="67"/>
      <c r="B218" s="14"/>
      <c r="J218" s="5"/>
    </row>
    <row r="219" spans="1:10" ht="13.5">
      <c r="A219" s="67"/>
      <c r="J219" s="5"/>
    </row>
    <row r="220" spans="1:10" ht="13.5">
      <c r="A220" s="67"/>
      <c r="B220" s="7"/>
      <c r="J220" s="5"/>
    </row>
    <row r="221" spans="1:10" ht="13.5">
      <c r="A221" s="67"/>
      <c r="B221" s="7"/>
      <c r="J221" s="5"/>
    </row>
    <row r="222" spans="1:10" ht="13.5">
      <c r="A222" s="67"/>
      <c r="B222" s="7"/>
      <c r="J222" s="5"/>
    </row>
    <row r="223" spans="1:10" ht="13.5">
      <c r="A223" s="67"/>
      <c r="B223" s="7"/>
      <c r="J223" s="5"/>
    </row>
    <row r="224" spans="1:10" ht="13.5">
      <c r="A224" s="67"/>
      <c r="B224" s="7"/>
      <c r="J224" s="5"/>
    </row>
    <row r="225" spans="1:10" ht="13.5">
      <c r="A225" s="67"/>
      <c r="B225" s="2"/>
      <c r="J225" s="5"/>
    </row>
    <row r="226" spans="1:10" ht="13.5">
      <c r="A226" s="67"/>
      <c r="B226" s="2"/>
      <c r="J226" s="5"/>
    </row>
    <row r="227" spans="1:10" ht="13.5">
      <c r="A227" s="67"/>
      <c r="B227" s="2"/>
      <c r="H227" s="35"/>
      <c r="J227" s="35"/>
    </row>
    <row r="228" spans="1:10" ht="13.5">
      <c r="A228" s="67"/>
      <c r="J228" s="5"/>
    </row>
    <row r="229" spans="1:10" ht="13.5">
      <c r="A229" s="67"/>
      <c r="B229" s="53"/>
      <c r="J229" s="35"/>
    </row>
    <row r="230" spans="1:10" ht="13.5">
      <c r="A230" s="67"/>
      <c r="B230" s="53"/>
      <c r="J230" s="35"/>
    </row>
    <row r="231" spans="1:10" ht="13.5">
      <c r="A231" s="67"/>
      <c r="B231" s="16"/>
      <c r="C231" s="78"/>
      <c r="D231" s="78"/>
      <c r="E231" s="12"/>
      <c r="G231" s="20"/>
      <c r="H231" s="20"/>
      <c r="J231" s="35"/>
    </row>
    <row r="232" spans="1:10" ht="13.5">
      <c r="A232" s="67"/>
      <c r="B232" s="16"/>
      <c r="C232" s="78"/>
      <c r="D232" s="78"/>
      <c r="E232" s="12"/>
      <c r="G232" s="20"/>
      <c r="H232" s="20"/>
      <c r="J232" s="35"/>
    </row>
    <row r="233" spans="1:10" ht="13.5">
      <c r="A233" s="67"/>
      <c r="B233" s="16"/>
      <c r="C233" s="78"/>
      <c r="D233" s="78"/>
      <c r="E233" s="12"/>
      <c r="G233" s="20"/>
      <c r="H233" s="20"/>
      <c r="J233" s="35"/>
    </row>
    <row r="234" spans="1:10" ht="13.5">
      <c r="A234" s="67"/>
      <c r="B234" s="53"/>
      <c r="C234" s="78"/>
      <c r="D234" s="78"/>
      <c r="E234" s="12"/>
      <c r="G234" s="20"/>
      <c r="H234" s="20"/>
      <c r="J234" s="35"/>
    </row>
    <row r="235" spans="1:10" ht="13.5">
      <c r="A235" s="67"/>
      <c r="B235" s="53"/>
      <c r="J235" s="35"/>
    </row>
    <row r="236" spans="1:10" ht="13.5">
      <c r="A236" s="67"/>
      <c r="B236" s="16"/>
      <c r="J236" s="35"/>
    </row>
    <row r="237" spans="1:10" ht="13.5">
      <c r="A237" s="67"/>
      <c r="B237" s="16"/>
      <c r="J237" s="35"/>
    </row>
    <row r="238" spans="1:10" ht="13.5">
      <c r="A238" s="67"/>
      <c r="B238" s="16"/>
      <c r="J238" s="5"/>
    </row>
    <row r="239" spans="1:10" ht="13.5">
      <c r="A239" s="67"/>
      <c r="B239" s="53"/>
      <c r="J239" s="5"/>
    </row>
    <row r="240" spans="1:10" ht="13.5">
      <c r="A240" s="67"/>
      <c r="B240" s="53"/>
      <c r="J240" s="5"/>
    </row>
    <row r="241" spans="1:10" ht="13.5">
      <c r="A241" s="67"/>
      <c r="B241" s="16"/>
      <c r="J241" s="5"/>
    </row>
    <row r="242" spans="1:10" ht="13.5">
      <c r="A242" s="67"/>
      <c r="B242" s="16"/>
      <c r="J242" s="5"/>
    </row>
    <row r="243" spans="1:10" ht="13.5">
      <c r="A243" s="67"/>
      <c r="B243" s="16"/>
      <c r="J243" s="5"/>
    </row>
    <row r="244" spans="1:10" ht="13.5">
      <c r="A244" s="67"/>
      <c r="B244" s="53"/>
      <c r="J244" s="35"/>
    </row>
    <row r="245" spans="1:10" ht="13.5">
      <c r="A245" s="69"/>
      <c r="B245" s="25"/>
      <c r="C245" s="21"/>
      <c r="D245" s="21"/>
      <c r="E245" s="12"/>
      <c r="G245" s="20"/>
      <c r="H245" s="20"/>
      <c r="J245" s="5"/>
    </row>
    <row r="246" spans="1:10" ht="13.5">
      <c r="A246" s="67"/>
      <c r="B246" s="16"/>
      <c r="J246" s="5"/>
    </row>
    <row r="247" spans="1:10" ht="13.5">
      <c r="A247" s="67"/>
      <c r="B247" s="16"/>
      <c r="J247" s="5"/>
    </row>
    <row r="248" spans="1:10" ht="13.5">
      <c r="A248" s="67"/>
      <c r="B248" s="16"/>
      <c r="J248" s="5"/>
    </row>
    <row r="249" spans="1:10" ht="13.5">
      <c r="A249" s="67"/>
      <c r="B249" s="53"/>
      <c r="J249" s="5"/>
    </row>
    <row r="250" spans="1:10" ht="13.5">
      <c r="A250" s="67"/>
      <c r="B250" s="53"/>
      <c r="J250" s="5"/>
    </row>
    <row r="251" spans="1:10" ht="13.5">
      <c r="A251" s="12"/>
      <c r="E251" s="18"/>
      <c r="G251" s="20"/>
      <c r="J251" s="35"/>
    </row>
    <row r="252" spans="1:10" ht="13.5">
      <c r="A252" s="12"/>
      <c r="E252" s="18"/>
      <c r="G252" s="20"/>
      <c r="J252" s="5"/>
    </row>
    <row r="253" spans="1:10" ht="13.5">
      <c r="A253" s="12"/>
      <c r="E253" s="18"/>
      <c r="G253" s="20"/>
      <c r="J253" s="5"/>
    </row>
    <row r="254" spans="1:10" ht="13.5">
      <c r="A254" s="12"/>
      <c r="B254" s="52"/>
      <c r="E254" s="18"/>
      <c r="G254" s="20"/>
      <c r="J254" s="5"/>
    </row>
    <row r="255" spans="1:10" ht="13.5">
      <c r="A255" s="12"/>
      <c r="B255" s="52"/>
      <c r="E255" s="18"/>
      <c r="G255" s="20"/>
      <c r="J255" s="5"/>
    </row>
    <row r="256" spans="1:10" ht="13.5">
      <c r="A256" s="67"/>
      <c r="B256" s="16"/>
      <c r="C256" s="78"/>
      <c r="D256" s="78"/>
      <c r="E256" s="12"/>
      <c r="G256" s="20"/>
      <c r="H256" s="20"/>
      <c r="J256" s="5"/>
    </row>
    <row r="257" spans="1:10" ht="13.5">
      <c r="A257" s="67"/>
      <c r="B257" s="16"/>
      <c r="C257" s="78"/>
      <c r="D257" s="78"/>
      <c r="E257" s="12"/>
      <c r="G257" s="20"/>
      <c r="H257" s="20"/>
      <c r="J257" s="35"/>
    </row>
    <row r="258" spans="1:10" ht="13.5">
      <c r="A258" s="67"/>
      <c r="B258" s="53"/>
      <c r="C258" s="78"/>
      <c r="D258" s="78"/>
      <c r="E258" s="16"/>
      <c r="G258" s="16"/>
      <c r="H258" s="16"/>
      <c r="J258" s="5"/>
    </row>
    <row r="259" spans="1:10" ht="13.5">
      <c r="A259" s="12"/>
      <c r="B259" s="52"/>
      <c r="E259" s="18"/>
      <c r="G259" s="20"/>
      <c r="J259" s="5"/>
    </row>
    <row r="260" spans="2:10" ht="13.5">
      <c r="B260" s="16"/>
      <c r="C260" s="13"/>
      <c r="D260" s="13"/>
      <c r="F260" s="1"/>
      <c r="G260" s="8"/>
      <c r="H260" s="8"/>
      <c r="J260" s="5"/>
    </row>
    <row r="261" spans="2:10" ht="13.5">
      <c r="B261" s="16"/>
      <c r="C261" s="13"/>
      <c r="D261" s="13"/>
      <c r="F261" s="1"/>
      <c r="G261" s="5"/>
      <c r="H261" s="5"/>
      <c r="J261" s="5"/>
    </row>
    <row r="262" spans="2:10" ht="13.5">
      <c r="B262" s="53"/>
      <c r="C262" s="13"/>
      <c r="D262" s="13"/>
      <c r="J262" s="5"/>
    </row>
    <row r="263" ht="13.5">
      <c r="J263" s="35"/>
    </row>
    <row r="264" spans="1:10" ht="13.5">
      <c r="A264" s="72"/>
      <c r="B264" s="10"/>
      <c r="J264" s="5"/>
    </row>
    <row r="265" spans="1:10" ht="13.5">
      <c r="A265" s="72"/>
      <c r="B265" s="55"/>
      <c r="J265" s="5"/>
    </row>
    <row r="266" spans="2:10" ht="13.5">
      <c r="B266" s="10"/>
      <c r="J266" s="5"/>
    </row>
    <row r="267" spans="1:10" ht="13.5">
      <c r="A267" s="67"/>
      <c r="B267" s="10"/>
      <c r="J267" s="5"/>
    </row>
    <row r="268" spans="1:10" ht="13.5">
      <c r="A268" s="67"/>
      <c r="B268" s="10"/>
      <c r="J268" s="5"/>
    </row>
    <row r="269" spans="2:10" ht="13.5">
      <c r="B269" s="10"/>
      <c r="J269" s="35"/>
    </row>
    <row r="270" spans="2:10" ht="13.5">
      <c r="B270" s="10"/>
      <c r="J270" s="7"/>
    </row>
    <row r="271" spans="2:10" ht="13.5">
      <c r="B271" s="39"/>
      <c r="J271" s="5"/>
    </row>
    <row r="272" spans="2:10" ht="13.5">
      <c r="B272" s="10"/>
      <c r="J272" s="5"/>
    </row>
    <row r="273" spans="1:10" ht="13.5">
      <c r="A273" s="67"/>
      <c r="B273" s="10"/>
      <c r="J273" s="5"/>
    </row>
    <row r="274" spans="1:10" ht="13.5">
      <c r="A274" s="67"/>
      <c r="B274" s="10"/>
      <c r="J274" s="5"/>
    </row>
    <row r="275" spans="1:10" ht="13.5">
      <c r="A275" s="67"/>
      <c r="B275" s="10"/>
      <c r="J275" s="5"/>
    </row>
    <row r="276" spans="2:10" ht="13.5">
      <c r="B276" s="10"/>
      <c r="J276" s="35"/>
    </row>
    <row r="277" spans="2:10" ht="13.5">
      <c r="B277" s="10"/>
      <c r="J277" s="5"/>
    </row>
    <row r="278" spans="2:10" ht="13.5">
      <c r="B278" s="10"/>
      <c r="J278" s="5"/>
    </row>
    <row r="279" spans="2:10" ht="13.5">
      <c r="B279" s="10"/>
      <c r="J279" s="5"/>
    </row>
    <row r="280" spans="2:10" ht="13.5">
      <c r="B280" s="10"/>
      <c r="J280" s="5"/>
    </row>
    <row r="281" spans="2:10" ht="13.5">
      <c r="B281" s="10"/>
      <c r="J281" s="5"/>
    </row>
    <row r="282" spans="1:10" ht="13.5">
      <c r="A282" s="67"/>
      <c r="B282" s="39"/>
      <c r="J282" s="35"/>
    </row>
    <row r="283" spans="1:10" ht="13.5">
      <c r="A283" s="67"/>
      <c r="B283" s="39"/>
      <c r="J283" s="5"/>
    </row>
    <row r="284" ht="13.5">
      <c r="J284" s="5"/>
    </row>
    <row r="285" spans="1:10" ht="13.5">
      <c r="A285" s="67"/>
      <c r="B285" s="39"/>
      <c r="J285" s="5"/>
    </row>
    <row r="286" spans="1:10" ht="13.5">
      <c r="A286" s="67"/>
      <c r="B286" s="39"/>
      <c r="J286" s="5"/>
    </row>
    <row r="287" ht="13.5">
      <c r="J287" s="5"/>
    </row>
    <row r="288" ht="13.5">
      <c r="J288" s="5"/>
    </row>
    <row r="289" ht="13.5">
      <c r="J289" s="35"/>
    </row>
    <row r="290" ht="13.5">
      <c r="J290" s="5"/>
    </row>
    <row r="291" spans="1:10" ht="13.5">
      <c r="A291" s="67"/>
      <c r="B291" s="16"/>
      <c r="C291" s="17"/>
      <c r="D291" s="17"/>
      <c r="E291" s="12"/>
      <c r="G291" s="20"/>
      <c r="J291" s="5"/>
    </row>
    <row r="292" spans="1:10" ht="13.5">
      <c r="A292" s="67"/>
      <c r="B292" s="16"/>
      <c r="C292" s="17"/>
      <c r="D292" s="17"/>
      <c r="E292" s="12"/>
      <c r="G292" s="20"/>
      <c r="J292" s="5"/>
    </row>
    <row r="293" spans="1:10" ht="13.5">
      <c r="A293" s="67"/>
      <c r="B293" s="16"/>
      <c r="C293" s="17"/>
      <c r="D293" s="17"/>
      <c r="E293" s="12"/>
      <c r="G293" s="20"/>
      <c r="J293" s="5"/>
    </row>
    <row r="294" spans="2:10" ht="13.5">
      <c r="B294" s="16"/>
      <c r="C294" s="13"/>
      <c r="D294" s="13"/>
      <c r="F294" s="1"/>
      <c r="J294" s="5"/>
    </row>
    <row r="295" spans="3:10" ht="13.5">
      <c r="C295" s="13"/>
      <c r="D295" s="13"/>
      <c r="F295" s="1"/>
      <c r="J295" s="5"/>
    </row>
    <row r="296" spans="3:10" ht="13.5">
      <c r="C296" s="13"/>
      <c r="D296" s="13"/>
      <c r="F296" s="1"/>
      <c r="J296" s="35"/>
    </row>
    <row r="297" spans="3:10" ht="13.5">
      <c r="C297" s="13"/>
      <c r="D297" s="13"/>
      <c r="F297" s="1"/>
      <c r="J297" s="5"/>
    </row>
    <row r="298" spans="1:10" ht="13.5">
      <c r="A298" s="73"/>
      <c r="C298" s="13"/>
      <c r="D298" s="13"/>
      <c r="F298" s="1"/>
      <c r="J298" s="5"/>
    </row>
    <row r="299" spans="1:10" ht="13.5">
      <c r="A299" s="73"/>
      <c r="C299" s="13"/>
      <c r="D299" s="13"/>
      <c r="F299" s="1"/>
      <c r="J299" s="5"/>
    </row>
    <row r="300" spans="1:10" ht="13.5">
      <c r="A300" s="67"/>
      <c r="B300" s="16"/>
      <c r="C300" s="17"/>
      <c r="D300" s="17"/>
      <c r="E300" s="12"/>
      <c r="G300" s="20"/>
      <c r="H300" s="20"/>
      <c r="J300" s="5"/>
    </row>
    <row r="301" spans="1:10" ht="13.5">
      <c r="A301" s="67"/>
      <c r="B301" s="16"/>
      <c r="C301" s="17"/>
      <c r="D301" s="17"/>
      <c r="E301" s="12"/>
      <c r="G301" s="20"/>
      <c r="H301" s="20"/>
      <c r="J301" s="5"/>
    </row>
    <row r="302" spans="1:10" ht="13.5">
      <c r="A302" s="67"/>
      <c r="B302" s="39"/>
      <c r="C302" s="17"/>
      <c r="D302" s="17"/>
      <c r="E302" s="12"/>
      <c r="G302" s="20"/>
      <c r="H302" s="20"/>
      <c r="J302" s="5"/>
    </row>
    <row r="303" spans="1:10" ht="13.5">
      <c r="A303" s="67"/>
      <c r="B303" s="16"/>
      <c r="C303" s="17"/>
      <c r="D303" s="17"/>
      <c r="E303" s="12"/>
      <c r="G303" s="20"/>
      <c r="H303" s="20"/>
      <c r="J303" s="35"/>
    </row>
    <row r="304" spans="1:10" ht="13.5">
      <c r="A304" s="67"/>
      <c r="B304" s="16"/>
      <c r="C304" s="17"/>
      <c r="D304" s="17"/>
      <c r="E304" s="12"/>
      <c r="G304" s="20"/>
      <c r="H304" s="20"/>
      <c r="J304" s="5"/>
    </row>
    <row r="305" spans="1:10" ht="13.5">
      <c r="A305" s="67"/>
      <c r="B305" s="16"/>
      <c r="C305" s="17"/>
      <c r="D305" s="17"/>
      <c r="E305" s="12"/>
      <c r="G305" s="20"/>
      <c r="H305" s="20"/>
      <c r="J305" s="5"/>
    </row>
    <row r="306" spans="1:10" ht="13.5">
      <c r="A306" s="67"/>
      <c r="B306" s="16"/>
      <c r="C306" s="17"/>
      <c r="D306" s="17"/>
      <c r="E306" s="12"/>
      <c r="G306" s="20"/>
      <c r="H306" s="20"/>
      <c r="I306" s="22"/>
      <c r="J306" s="16"/>
    </row>
    <row r="307" spans="1:10" ht="13.5">
      <c r="A307" s="69"/>
      <c r="B307" s="16"/>
      <c r="C307" s="17"/>
      <c r="D307" s="17"/>
      <c r="E307" s="12"/>
      <c r="G307" s="20"/>
      <c r="H307" s="20"/>
      <c r="I307" s="22"/>
      <c r="J307" s="16"/>
    </row>
    <row r="308" spans="1:10" ht="13.5">
      <c r="A308" s="72"/>
      <c r="C308" s="13"/>
      <c r="D308" s="13"/>
      <c r="F308" s="54"/>
      <c r="I308" s="22"/>
      <c r="J308" s="16"/>
    </row>
    <row r="309" spans="1:10" ht="13.5">
      <c r="A309" s="67"/>
      <c r="B309" s="39"/>
      <c r="C309" s="17"/>
      <c r="D309" s="17"/>
      <c r="E309" s="12"/>
      <c r="G309" s="20"/>
      <c r="I309" s="22"/>
      <c r="J309" s="48"/>
    </row>
    <row r="310" spans="1:10" ht="13.5">
      <c r="A310" s="67"/>
      <c r="B310" s="16"/>
      <c r="C310" s="17"/>
      <c r="D310" s="17"/>
      <c r="E310" s="12"/>
      <c r="G310" s="20"/>
      <c r="I310" s="22"/>
      <c r="J310" s="16"/>
    </row>
    <row r="311" spans="1:10" ht="13.5">
      <c r="A311" s="67"/>
      <c r="B311" s="16"/>
      <c r="C311" s="17"/>
      <c r="D311" s="17"/>
      <c r="E311" s="12"/>
      <c r="G311" s="20"/>
      <c r="J311" s="5"/>
    </row>
    <row r="312" spans="1:10" ht="13.5">
      <c r="A312" s="67"/>
      <c r="B312" s="16"/>
      <c r="C312" s="17"/>
      <c r="D312" s="17"/>
      <c r="E312" s="12"/>
      <c r="G312" s="20"/>
      <c r="J312" s="5"/>
    </row>
    <row r="313" spans="1:10" ht="13.5">
      <c r="A313" s="67"/>
      <c r="B313" s="16"/>
      <c r="C313" s="17"/>
      <c r="D313" s="17"/>
      <c r="E313" s="12"/>
      <c r="G313" s="20"/>
      <c r="J313" s="5"/>
    </row>
    <row r="314" spans="1:10" ht="13.5">
      <c r="A314" s="67"/>
      <c r="B314" s="16"/>
      <c r="C314" s="17"/>
      <c r="D314" s="17"/>
      <c r="E314" s="12"/>
      <c r="G314" s="20"/>
      <c r="J314" s="5"/>
    </row>
    <row r="315" spans="1:10" ht="13.5">
      <c r="A315" s="67"/>
      <c r="B315" s="53"/>
      <c r="C315" s="17"/>
      <c r="D315" s="17"/>
      <c r="E315" s="12"/>
      <c r="G315" s="20"/>
      <c r="J315" s="7"/>
    </row>
    <row r="316" spans="1:10" ht="13.5">
      <c r="A316" s="67"/>
      <c r="B316" s="16"/>
      <c r="C316" s="17"/>
      <c r="D316" s="17"/>
      <c r="E316" s="12"/>
      <c r="G316" s="20"/>
      <c r="J316" s="5"/>
    </row>
    <row r="317" spans="1:10" ht="13.5">
      <c r="A317" s="67"/>
      <c r="B317" s="16"/>
      <c r="C317" s="17"/>
      <c r="D317" s="17"/>
      <c r="E317" s="12"/>
      <c r="G317" s="20"/>
      <c r="H317" s="20"/>
      <c r="J317" s="5"/>
    </row>
    <row r="318" spans="1:10" ht="13.5">
      <c r="A318" s="67"/>
      <c r="B318" s="39"/>
      <c r="C318" s="17"/>
      <c r="D318" s="17"/>
      <c r="E318" s="12"/>
      <c r="G318" s="20"/>
      <c r="H318" s="20"/>
      <c r="J318" s="5"/>
    </row>
    <row r="319" spans="1:10" ht="13.5">
      <c r="A319" s="67"/>
      <c r="B319" s="39"/>
      <c r="C319" s="17"/>
      <c r="D319" s="17"/>
      <c r="E319" s="12"/>
      <c r="G319" s="20"/>
      <c r="H319" s="20"/>
      <c r="J319" s="5"/>
    </row>
    <row r="320" spans="1:10" ht="13.5">
      <c r="A320" s="67"/>
      <c r="B320" s="16"/>
      <c r="C320" s="17"/>
      <c r="D320" s="17"/>
      <c r="E320" s="12"/>
      <c r="G320" s="20"/>
      <c r="H320" s="20"/>
      <c r="J320" s="7"/>
    </row>
    <row r="321" spans="1:10" ht="13.5">
      <c r="A321" s="67"/>
      <c r="B321" s="16"/>
      <c r="C321" s="17"/>
      <c r="D321" s="17"/>
      <c r="E321" s="12"/>
      <c r="G321" s="20"/>
      <c r="H321" s="20"/>
      <c r="J321" s="7"/>
    </row>
    <row r="322" spans="1:10" ht="13.5">
      <c r="A322" s="67"/>
      <c r="B322" s="16"/>
      <c r="C322" s="17"/>
      <c r="D322" s="17"/>
      <c r="E322" s="12"/>
      <c r="G322" s="20"/>
      <c r="H322" s="20"/>
      <c r="J322" s="35"/>
    </row>
    <row r="323" ht="13.5">
      <c r="J323" s="7"/>
    </row>
    <row r="324" spans="3:10" ht="13.5">
      <c r="C324" s="13"/>
      <c r="D324" s="13"/>
      <c r="J324" s="7"/>
    </row>
    <row r="325" spans="1:10" ht="13.5">
      <c r="A325" s="67"/>
      <c r="B325" s="56"/>
      <c r="C325" s="17"/>
      <c r="D325" s="17"/>
      <c r="E325" s="12"/>
      <c r="G325" s="20"/>
      <c r="H325" s="20"/>
      <c r="J325" s="7"/>
    </row>
    <row r="326" spans="1:10" ht="13.5">
      <c r="A326" s="67"/>
      <c r="B326" s="39"/>
      <c r="C326" s="17"/>
      <c r="D326" s="17"/>
      <c r="E326" s="12"/>
      <c r="G326" s="20"/>
      <c r="H326" s="20"/>
      <c r="J326" s="7"/>
    </row>
    <row r="327" spans="1:10" ht="13.5">
      <c r="A327" s="67"/>
      <c r="B327" s="16"/>
      <c r="C327" s="17"/>
      <c r="D327" s="17"/>
      <c r="E327" s="12"/>
      <c r="G327" s="20"/>
      <c r="H327" s="20"/>
      <c r="J327" s="7"/>
    </row>
    <row r="328" spans="1:10" ht="13.5">
      <c r="A328" s="67"/>
      <c r="B328" s="16"/>
      <c r="C328" s="17"/>
      <c r="D328" s="17"/>
      <c r="E328" s="12"/>
      <c r="G328" s="20"/>
      <c r="H328" s="20"/>
      <c r="J328" s="7"/>
    </row>
    <row r="329" spans="1:10" ht="13.5">
      <c r="A329" s="67"/>
      <c r="B329" s="16"/>
      <c r="C329" s="17"/>
      <c r="D329" s="17"/>
      <c r="E329" s="12"/>
      <c r="G329" s="20"/>
      <c r="H329" s="20"/>
      <c r="J329" s="7"/>
    </row>
    <row r="330" spans="1:10" ht="13.5">
      <c r="A330" s="67"/>
      <c r="C330" s="17"/>
      <c r="D330" s="17"/>
      <c r="E330" s="12"/>
      <c r="G330" s="20"/>
      <c r="H330" s="20"/>
      <c r="J330" s="7"/>
    </row>
    <row r="331" spans="1:10" ht="13.5">
      <c r="A331" s="67"/>
      <c r="B331" s="56"/>
      <c r="C331" s="17"/>
      <c r="D331" s="17"/>
      <c r="E331" s="12"/>
      <c r="G331" s="20"/>
      <c r="H331" s="20"/>
      <c r="J331" s="7"/>
    </row>
    <row r="332" spans="1:10" ht="13.5">
      <c r="A332" s="67"/>
      <c r="B332" s="39"/>
      <c r="C332" s="17"/>
      <c r="D332" s="17"/>
      <c r="E332" s="12"/>
      <c r="G332" s="20"/>
      <c r="H332" s="20"/>
      <c r="J332" s="7"/>
    </row>
    <row r="333" spans="1:10" ht="13.5">
      <c r="A333" s="67"/>
      <c r="B333" s="16"/>
      <c r="C333" s="17"/>
      <c r="D333" s="17"/>
      <c r="E333" s="12"/>
      <c r="G333" s="20"/>
      <c r="H333" s="20"/>
      <c r="J333" s="7"/>
    </row>
    <row r="334" spans="1:10" ht="13.5">
      <c r="A334" s="67"/>
      <c r="B334" s="16"/>
      <c r="C334" s="17"/>
      <c r="D334" s="17"/>
      <c r="E334" s="12"/>
      <c r="G334" s="20"/>
      <c r="H334" s="20"/>
      <c r="J334" s="7"/>
    </row>
    <row r="335" spans="1:10" ht="13.5">
      <c r="A335" s="67"/>
      <c r="B335" s="16"/>
      <c r="C335" s="17"/>
      <c r="D335" s="17"/>
      <c r="E335" s="12"/>
      <c r="G335" s="20"/>
      <c r="H335" s="20"/>
      <c r="J335" s="7"/>
    </row>
    <row r="336" spans="1:10" ht="13.5">
      <c r="A336" s="67"/>
      <c r="C336" s="17"/>
      <c r="D336" s="17"/>
      <c r="E336" s="12"/>
      <c r="G336" s="20"/>
      <c r="H336" s="20"/>
      <c r="J336" s="7"/>
    </row>
    <row r="337" spans="1:10" ht="13.5">
      <c r="A337" s="67"/>
      <c r="B337" s="56"/>
      <c r="C337" s="17"/>
      <c r="D337" s="17"/>
      <c r="E337" s="12"/>
      <c r="G337" s="20"/>
      <c r="H337" s="20"/>
      <c r="J337" s="7"/>
    </row>
    <row r="338" spans="1:10" ht="13.5">
      <c r="A338" s="67"/>
      <c r="B338" s="39"/>
      <c r="C338" s="17"/>
      <c r="D338" s="17"/>
      <c r="E338" s="12"/>
      <c r="G338" s="20"/>
      <c r="H338" s="20"/>
      <c r="J338" s="7"/>
    </row>
    <row r="339" spans="1:10" ht="13.5">
      <c r="A339" s="67"/>
      <c r="B339" s="39"/>
      <c r="C339" s="17"/>
      <c r="D339" s="17"/>
      <c r="E339" s="12"/>
      <c r="G339" s="20"/>
      <c r="H339" s="20"/>
      <c r="J339" s="7"/>
    </row>
    <row r="340" spans="1:10" ht="13.5">
      <c r="A340" s="67"/>
      <c r="B340" s="16"/>
      <c r="C340" s="17"/>
      <c r="D340" s="17"/>
      <c r="E340" s="5"/>
      <c r="F340" s="1"/>
      <c r="G340" s="5"/>
      <c r="H340" s="5"/>
      <c r="J340" s="7"/>
    </row>
    <row r="341" spans="1:10" ht="13.5">
      <c r="A341" s="67"/>
      <c r="B341" s="16"/>
      <c r="C341" s="17"/>
      <c r="D341" s="17"/>
      <c r="E341" s="12"/>
      <c r="G341" s="20"/>
      <c r="H341" s="20"/>
      <c r="J341" s="7"/>
    </row>
    <row r="342" spans="1:10" ht="13.5">
      <c r="A342" s="67"/>
      <c r="B342" s="16"/>
      <c r="C342" s="17"/>
      <c r="D342" s="17"/>
      <c r="E342" s="12"/>
      <c r="G342" s="20"/>
      <c r="H342" s="20"/>
      <c r="J342" s="7"/>
    </row>
    <row r="343" spans="3:10" ht="13.5">
      <c r="C343" s="13"/>
      <c r="D343" s="13"/>
      <c r="G343" s="20"/>
      <c r="J343" s="5"/>
    </row>
    <row r="344" spans="1:10" ht="13.5">
      <c r="A344" s="67"/>
      <c r="B344" s="56"/>
      <c r="C344" s="17"/>
      <c r="D344" s="17"/>
      <c r="E344" s="12"/>
      <c r="G344" s="20"/>
      <c r="H344" s="20"/>
      <c r="J344" s="5"/>
    </row>
    <row r="345" spans="1:10" ht="13.5">
      <c r="A345" s="67"/>
      <c r="B345" s="39"/>
      <c r="C345" s="17"/>
      <c r="D345" s="17"/>
      <c r="E345" s="12"/>
      <c r="G345" s="20"/>
      <c r="H345" s="20"/>
      <c r="J345" s="5"/>
    </row>
    <row r="346" spans="1:10" ht="13.5">
      <c r="A346" s="67"/>
      <c r="B346" s="16"/>
      <c r="C346" s="17"/>
      <c r="D346" s="17"/>
      <c r="E346" s="12"/>
      <c r="G346" s="20"/>
      <c r="H346" s="20"/>
      <c r="J346" s="5"/>
    </row>
    <row r="347" spans="1:10" ht="13.5">
      <c r="A347" s="67"/>
      <c r="B347" s="16"/>
      <c r="C347" s="17"/>
      <c r="D347" s="17"/>
      <c r="E347" s="12"/>
      <c r="G347" s="20"/>
      <c r="H347" s="20"/>
      <c r="J347" s="5"/>
    </row>
    <row r="348" spans="1:10" ht="13.5">
      <c r="A348" s="67"/>
      <c r="B348" s="16"/>
      <c r="C348" s="17"/>
      <c r="D348" s="17"/>
      <c r="E348" s="12"/>
      <c r="G348" s="20"/>
      <c r="H348" s="20"/>
      <c r="J348" s="5"/>
    </row>
    <row r="349" spans="3:10" ht="13.5">
      <c r="C349" s="13"/>
      <c r="D349" s="13"/>
      <c r="G349" s="20"/>
      <c r="J349" s="5"/>
    </row>
    <row r="350" spans="1:10" ht="13.5">
      <c r="A350" s="67"/>
      <c r="B350" s="56"/>
      <c r="C350" s="17"/>
      <c r="D350" s="17"/>
      <c r="E350" s="12"/>
      <c r="G350" s="20"/>
      <c r="H350" s="20"/>
      <c r="J350" s="5"/>
    </row>
    <row r="351" spans="1:10" ht="13.5">
      <c r="A351" s="67"/>
      <c r="B351" s="39"/>
      <c r="C351" s="17"/>
      <c r="D351" s="17"/>
      <c r="E351" s="12"/>
      <c r="G351" s="20"/>
      <c r="H351" s="20"/>
      <c r="J351" s="7"/>
    </row>
    <row r="352" spans="1:10" ht="13.5">
      <c r="A352" s="67"/>
      <c r="B352" s="16"/>
      <c r="C352" s="17"/>
      <c r="D352" s="17"/>
      <c r="E352" s="12"/>
      <c r="G352" s="20"/>
      <c r="H352" s="20"/>
      <c r="J352" s="5"/>
    </row>
    <row r="353" spans="1:10" ht="13.5">
      <c r="A353" s="67"/>
      <c r="B353" s="16"/>
      <c r="C353" s="17"/>
      <c r="D353" s="17"/>
      <c r="E353" s="12"/>
      <c r="G353" s="20"/>
      <c r="H353" s="20"/>
      <c r="J353" s="5"/>
    </row>
    <row r="354" spans="1:10" ht="13.5">
      <c r="A354" s="67"/>
      <c r="B354" s="16"/>
      <c r="C354" s="17"/>
      <c r="D354" s="17"/>
      <c r="E354" s="12"/>
      <c r="G354" s="20"/>
      <c r="H354" s="20"/>
      <c r="J354" s="5"/>
    </row>
    <row r="355" spans="1:10" ht="13.5">
      <c r="A355" s="67"/>
      <c r="B355" s="16"/>
      <c r="C355" s="13"/>
      <c r="D355" s="13"/>
      <c r="E355" s="12"/>
      <c r="G355" s="20"/>
      <c r="J355" s="7"/>
    </row>
    <row r="356" spans="1:10" ht="13.5">
      <c r="A356" s="67"/>
      <c r="B356" s="39"/>
      <c r="C356" s="13"/>
      <c r="D356" s="13"/>
      <c r="G356" s="20"/>
      <c r="J356" s="7"/>
    </row>
    <row r="357" spans="1:11" ht="13.5">
      <c r="A357" s="67"/>
      <c r="B357" s="16"/>
      <c r="C357" s="13"/>
      <c r="D357" s="13"/>
      <c r="G357" s="20"/>
      <c r="I357" s="20"/>
      <c r="J357" s="7"/>
      <c r="K357" s="4"/>
    </row>
    <row r="358" spans="1:11" ht="13.5">
      <c r="A358" s="67"/>
      <c r="B358" s="10"/>
      <c r="C358" s="13"/>
      <c r="D358" s="13"/>
      <c r="E358" s="12"/>
      <c r="G358" s="20"/>
      <c r="I358" s="5"/>
      <c r="J358" s="7"/>
      <c r="K358" s="4"/>
    </row>
    <row r="359" spans="1:11" ht="13.5">
      <c r="A359" s="67"/>
      <c r="B359" s="10"/>
      <c r="C359" s="13"/>
      <c r="D359" s="13"/>
      <c r="E359" s="12"/>
      <c r="G359" s="20"/>
      <c r="I359" s="5"/>
      <c r="J359" s="7"/>
      <c r="K359" s="4"/>
    </row>
    <row r="360" spans="1:11" ht="13.5">
      <c r="A360" s="67"/>
      <c r="C360" s="13"/>
      <c r="D360" s="13"/>
      <c r="E360" s="12"/>
      <c r="G360" s="20"/>
      <c r="I360" s="5"/>
      <c r="J360" s="7"/>
      <c r="K360" s="4"/>
    </row>
    <row r="361" spans="1:11" ht="13.5">
      <c r="A361" s="67"/>
      <c r="C361" s="13"/>
      <c r="D361" s="13"/>
      <c r="E361" s="12"/>
      <c r="G361" s="20"/>
      <c r="I361" s="5"/>
      <c r="J361" s="7"/>
      <c r="K361" s="4"/>
    </row>
    <row r="362" spans="1:10" ht="13.5">
      <c r="A362" s="67"/>
      <c r="C362" s="13"/>
      <c r="D362" s="13"/>
      <c r="E362" s="12"/>
      <c r="G362" s="20"/>
      <c r="J362" s="7"/>
    </row>
    <row r="363" spans="1:10" ht="13.5">
      <c r="A363" s="67"/>
      <c r="B363" s="25"/>
      <c r="C363" s="13"/>
      <c r="D363" s="13"/>
      <c r="E363" s="12"/>
      <c r="G363" s="20"/>
      <c r="J363" s="7"/>
    </row>
    <row r="364" spans="1:10" ht="13.5">
      <c r="A364" s="67"/>
      <c r="B364" s="39"/>
      <c r="C364" s="13"/>
      <c r="D364" s="13"/>
      <c r="E364" s="12"/>
      <c r="G364" s="20"/>
      <c r="J364" s="7"/>
    </row>
    <row r="365" spans="1:10" ht="13.5">
      <c r="A365" s="67"/>
      <c r="C365" s="13"/>
      <c r="D365" s="13"/>
      <c r="E365" s="12"/>
      <c r="G365" s="20"/>
      <c r="J365" s="7"/>
    </row>
    <row r="366" spans="1:10" ht="13.5">
      <c r="A366" s="67"/>
      <c r="C366" s="13"/>
      <c r="D366" s="13"/>
      <c r="E366" s="12"/>
      <c r="G366" s="20"/>
      <c r="J366" s="7"/>
    </row>
    <row r="367" spans="1:10" ht="13.5">
      <c r="A367" s="67"/>
      <c r="C367" s="13"/>
      <c r="D367" s="13"/>
      <c r="E367" s="12"/>
      <c r="G367" s="20"/>
      <c r="J367" s="7"/>
    </row>
    <row r="368" spans="1:10" ht="13.5">
      <c r="A368" s="67"/>
      <c r="C368" s="13"/>
      <c r="D368" s="13"/>
      <c r="E368" s="12"/>
      <c r="G368" s="20"/>
      <c r="J368" s="7"/>
    </row>
    <row r="369" spans="1:10" ht="13.5">
      <c r="A369" s="67"/>
      <c r="C369" s="13"/>
      <c r="D369" s="13"/>
      <c r="E369" s="12"/>
      <c r="G369" s="20"/>
      <c r="J369" s="7"/>
    </row>
    <row r="370" spans="1:10" ht="13.5">
      <c r="A370" s="67"/>
      <c r="B370" s="25"/>
      <c r="C370" s="13"/>
      <c r="D370" s="13"/>
      <c r="E370" s="12"/>
      <c r="G370" s="20"/>
      <c r="J370" s="5"/>
    </row>
    <row r="371" spans="1:10" ht="13.5">
      <c r="A371" s="67"/>
      <c r="B371" s="39"/>
      <c r="C371" s="13"/>
      <c r="D371" s="13"/>
      <c r="E371" s="12"/>
      <c r="G371" s="20"/>
      <c r="J371" s="5"/>
    </row>
    <row r="372" spans="1:15" s="16" customFormat="1" ht="13.5">
      <c r="A372" s="67"/>
      <c r="B372" s="5"/>
      <c r="C372" s="13"/>
      <c r="D372" s="13"/>
      <c r="E372" s="12"/>
      <c r="F372" s="12"/>
      <c r="G372" s="20"/>
      <c r="H372" s="4"/>
      <c r="I372" s="22"/>
      <c r="N372" s="22"/>
      <c r="O372" s="22"/>
    </row>
    <row r="373" spans="1:15" s="16" customFormat="1" ht="13.5">
      <c r="A373" s="67"/>
      <c r="B373" s="5"/>
      <c r="C373" s="13"/>
      <c r="D373" s="13"/>
      <c r="E373" s="12"/>
      <c r="F373" s="12"/>
      <c r="G373" s="20"/>
      <c r="H373" s="4"/>
      <c r="I373" s="22"/>
      <c r="N373" s="22"/>
      <c r="O373" s="22"/>
    </row>
    <row r="374" spans="1:10" ht="13.5">
      <c r="A374" s="67"/>
      <c r="C374" s="13"/>
      <c r="D374" s="13"/>
      <c r="E374" s="12"/>
      <c r="G374" s="20"/>
      <c r="J374" s="5"/>
    </row>
    <row r="375" spans="1:10" ht="13.5">
      <c r="A375" s="67"/>
      <c r="C375" s="13"/>
      <c r="D375" s="13"/>
      <c r="E375" s="12"/>
      <c r="G375" s="20"/>
      <c r="J375" s="5"/>
    </row>
    <row r="376" spans="1:10" ht="13.5">
      <c r="A376" s="67"/>
      <c r="B376" s="16"/>
      <c r="C376" s="21"/>
      <c r="D376" s="21"/>
      <c r="E376" s="12"/>
      <c r="G376" s="20"/>
      <c r="H376" s="20"/>
      <c r="J376" s="5"/>
    </row>
    <row r="377" spans="1:15" s="16" customFormat="1" ht="13.5">
      <c r="A377" s="67"/>
      <c r="B377" s="25"/>
      <c r="C377" s="21"/>
      <c r="D377" s="21"/>
      <c r="E377" s="12"/>
      <c r="F377" s="12"/>
      <c r="G377" s="20"/>
      <c r="H377" s="20"/>
      <c r="I377" s="22"/>
      <c r="N377" s="22"/>
      <c r="O377" s="22"/>
    </row>
    <row r="378" spans="1:15" s="16" customFormat="1" ht="13.5">
      <c r="A378" s="67"/>
      <c r="C378" s="21"/>
      <c r="D378" s="21"/>
      <c r="E378" s="12"/>
      <c r="F378" s="12"/>
      <c r="G378" s="20"/>
      <c r="H378" s="20"/>
      <c r="I378" s="22"/>
      <c r="N378" s="22"/>
      <c r="O378" s="22"/>
    </row>
    <row r="379" spans="1:10" ht="13.5">
      <c r="A379" s="67"/>
      <c r="B379" s="16"/>
      <c r="C379" s="21"/>
      <c r="D379" s="21"/>
      <c r="E379" s="12"/>
      <c r="G379" s="20"/>
      <c r="H379" s="20"/>
      <c r="J379" s="5"/>
    </row>
    <row r="380" spans="1:10" ht="13.5">
      <c r="A380" s="67"/>
      <c r="B380" s="16"/>
      <c r="C380" s="21"/>
      <c r="D380" s="21"/>
      <c r="E380" s="12"/>
      <c r="G380" s="20"/>
      <c r="H380" s="20"/>
      <c r="J380" s="5"/>
    </row>
    <row r="381" spans="1:15" ht="13.5">
      <c r="A381" s="67"/>
      <c r="C381" s="13"/>
      <c r="D381" s="13"/>
      <c r="E381" s="12"/>
      <c r="G381" s="20"/>
      <c r="I381" s="4"/>
      <c r="J381" s="5"/>
      <c r="N381" s="5"/>
      <c r="O381" s="5"/>
    </row>
    <row r="382" spans="1:15" ht="13.5">
      <c r="A382" s="12"/>
      <c r="E382" s="79"/>
      <c r="F382" s="1"/>
      <c r="I382" s="4"/>
      <c r="J382" s="5"/>
      <c r="N382" s="5"/>
      <c r="O382" s="5"/>
    </row>
    <row r="383" spans="1:15" ht="13.5">
      <c r="A383" s="12"/>
      <c r="B383" s="7"/>
      <c r="E383" s="79"/>
      <c r="F383" s="1"/>
      <c r="I383" s="4"/>
      <c r="J383" s="5"/>
      <c r="N383" s="5"/>
      <c r="O383" s="5"/>
    </row>
    <row r="384" spans="1:15" ht="13.5">
      <c r="A384" s="12"/>
      <c r="E384" s="79"/>
      <c r="F384" s="1"/>
      <c r="I384" s="4"/>
      <c r="J384" s="5"/>
      <c r="N384" s="5"/>
      <c r="O384" s="5"/>
    </row>
    <row r="385" spans="1:15" ht="13.5">
      <c r="A385" s="12"/>
      <c r="E385" s="79"/>
      <c r="F385" s="1"/>
      <c r="I385" s="4"/>
      <c r="J385" s="5"/>
      <c r="N385" s="5"/>
      <c r="O385" s="5"/>
    </row>
    <row r="386" spans="1:15" ht="13.5">
      <c r="A386" s="12"/>
      <c r="E386" s="79"/>
      <c r="I386" s="4"/>
      <c r="J386" s="5"/>
      <c r="N386" s="5"/>
      <c r="O386" s="5"/>
    </row>
    <row r="387" spans="1:15" ht="13.5">
      <c r="A387" s="67"/>
      <c r="C387" s="13"/>
      <c r="D387" s="13"/>
      <c r="E387" s="12"/>
      <c r="G387" s="20"/>
      <c r="I387" s="4"/>
      <c r="J387" s="5"/>
      <c r="N387" s="5"/>
      <c r="O387" s="5"/>
    </row>
    <row r="388" spans="3:15" ht="13.5">
      <c r="C388" s="13"/>
      <c r="D388" s="13"/>
      <c r="F388" s="1"/>
      <c r="G388" s="20"/>
      <c r="I388" s="4"/>
      <c r="J388" s="5"/>
      <c r="N388" s="5"/>
      <c r="O388" s="5"/>
    </row>
    <row r="389" spans="2:15" ht="13.5">
      <c r="B389" s="10"/>
      <c r="C389" s="13"/>
      <c r="D389" s="13"/>
      <c r="F389" s="1"/>
      <c r="G389" s="20"/>
      <c r="I389" s="4"/>
      <c r="J389" s="5"/>
      <c r="N389" s="5"/>
      <c r="O389" s="5"/>
    </row>
    <row r="390" spans="3:15" ht="13.5">
      <c r="C390" s="13"/>
      <c r="D390" s="13"/>
      <c r="F390" s="1"/>
      <c r="G390" s="20"/>
      <c r="I390" s="4"/>
      <c r="J390" s="5"/>
      <c r="N390" s="5"/>
      <c r="O390" s="5"/>
    </row>
    <row r="391" spans="3:15" ht="13.5">
      <c r="C391" s="13"/>
      <c r="D391" s="13"/>
      <c r="F391" s="1"/>
      <c r="G391" s="20"/>
      <c r="I391" s="4"/>
      <c r="J391" s="5"/>
      <c r="N391" s="5"/>
      <c r="O391" s="5"/>
    </row>
    <row r="392" spans="3:15" ht="13.5">
      <c r="C392" s="13"/>
      <c r="D392" s="13"/>
      <c r="F392" s="1"/>
      <c r="G392" s="20"/>
      <c r="I392" s="4"/>
      <c r="J392" s="5"/>
      <c r="N392" s="5"/>
      <c r="O392" s="5"/>
    </row>
    <row r="393" spans="3:15" ht="13.5">
      <c r="C393" s="13"/>
      <c r="D393" s="13"/>
      <c r="F393" s="1"/>
      <c r="G393" s="20"/>
      <c r="I393" s="4"/>
      <c r="J393" s="5"/>
      <c r="N393" s="5"/>
      <c r="O393" s="5"/>
    </row>
    <row r="394" spans="3:15" ht="13.5">
      <c r="C394" s="13"/>
      <c r="D394" s="13"/>
      <c r="F394" s="1"/>
      <c r="G394" s="20"/>
      <c r="I394" s="4"/>
      <c r="J394" s="5"/>
      <c r="N394" s="5"/>
      <c r="O394" s="5"/>
    </row>
    <row r="395" spans="1:15" ht="13.5">
      <c r="A395" s="67"/>
      <c r="B395" s="16"/>
      <c r="C395" s="78"/>
      <c r="D395" s="78"/>
      <c r="E395" s="12"/>
      <c r="G395" s="20"/>
      <c r="H395" s="20"/>
      <c r="I395" s="4"/>
      <c r="J395" s="5"/>
      <c r="N395" s="5"/>
      <c r="O395" s="5"/>
    </row>
    <row r="396" spans="1:15" ht="13.5">
      <c r="A396" s="67"/>
      <c r="B396" s="56"/>
      <c r="C396" s="78"/>
      <c r="D396" s="78"/>
      <c r="E396" s="12"/>
      <c r="G396" s="20"/>
      <c r="H396" s="20"/>
      <c r="I396" s="4"/>
      <c r="J396" s="5"/>
      <c r="N396" s="5"/>
      <c r="O396" s="5"/>
    </row>
    <row r="397" spans="1:15" ht="13.5">
      <c r="A397" s="67"/>
      <c r="B397" s="39"/>
      <c r="C397" s="78"/>
      <c r="D397" s="78"/>
      <c r="E397" s="12"/>
      <c r="G397" s="20"/>
      <c r="H397" s="20"/>
      <c r="I397" s="4"/>
      <c r="J397" s="5"/>
      <c r="N397" s="5"/>
      <c r="O397" s="5"/>
    </row>
    <row r="398" spans="1:15" ht="13.5">
      <c r="A398" s="67"/>
      <c r="B398" s="16"/>
      <c r="C398" s="78"/>
      <c r="D398" s="78"/>
      <c r="E398" s="12"/>
      <c r="G398" s="20"/>
      <c r="H398" s="20"/>
      <c r="I398" s="4"/>
      <c r="J398" s="5"/>
      <c r="N398" s="5"/>
      <c r="O398" s="5"/>
    </row>
    <row r="399" spans="1:15" ht="13.5">
      <c r="A399" s="67"/>
      <c r="B399" s="16"/>
      <c r="C399" s="78"/>
      <c r="D399" s="78"/>
      <c r="E399" s="12"/>
      <c r="G399" s="20"/>
      <c r="H399" s="20"/>
      <c r="I399" s="4"/>
      <c r="J399" s="5"/>
      <c r="N399" s="5"/>
      <c r="O399" s="5"/>
    </row>
    <row r="400" spans="1:15" ht="13.5">
      <c r="A400" s="67"/>
      <c r="B400" s="16"/>
      <c r="C400" s="78"/>
      <c r="D400" s="78"/>
      <c r="E400" s="12"/>
      <c r="G400" s="20"/>
      <c r="H400" s="20"/>
      <c r="I400" s="4"/>
      <c r="J400" s="5"/>
      <c r="N400" s="5"/>
      <c r="O400" s="5"/>
    </row>
    <row r="401" spans="1:15" ht="13.5">
      <c r="A401" s="67"/>
      <c r="B401" s="16"/>
      <c r="C401" s="78"/>
      <c r="D401" s="78"/>
      <c r="E401" s="12"/>
      <c r="G401" s="20"/>
      <c r="H401" s="20"/>
      <c r="I401" s="4"/>
      <c r="J401" s="5"/>
      <c r="N401" s="5"/>
      <c r="O401" s="5"/>
    </row>
    <row r="402" spans="1:15" ht="13.5">
      <c r="A402" s="67"/>
      <c r="B402" s="56"/>
      <c r="C402" s="78"/>
      <c r="D402" s="78"/>
      <c r="E402" s="12"/>
      <c r="G402" s="20"/>
      <c r="H402" s="20"/>
      <c r="I402" s="125"/>
      <c r="J402" s="126"/>
      <c r="L402" s="16"/>
      <c r="N402" s="5"/>
      <c r="O402" s="5"/>
    </row>
    <row r="403" spans="1:15" ht="13.5">
      <c r="A403" s="67"/>
      <c r="B403" s="39"/>
      <c r="C403" s="78"/>
      <c r="D403" s="78"/>
      <c r="E403" s="12"/>
      <c r="G403" s="20"/>
      <c r="H403" s="20"/>
      <c r="I403" s="58"/>
      <c r="J403" s="127"/>
      <c r="K403" s="128"/>
      <c r="N403" s="5"/>
      <c r="O403" s="5"/>
    </row>
    <row r="404" spans="1:15" ht="13.5">
      <c r="A404" s="67"/>
      <c r="B404" s="16"/>
      <c r="C404" s="78"/>
      <c r="D404" s="78"/>
      <c r="E404" s="12"/>
      <c r="G404" s="20"/>
      <c r="H404" s="20"/>
      <c r="I404" s="20"/>
      <c r="J404" s="16"/>
      <c r="K404" s="16"/>
      <c r="L404" s="16"/>
      <c r="M404" s="16"/>
      <c r="N404" s="5"/>
      <c r="O404" s="5"/>
    </row>
    <row r="405" spans="1:15" ht="13.5">
      <c r="A405" s="67"/>
      <c r="B405" s="16"/>
      <c r="C405" s="78"/>
      <c r="D405" s="78"/>
      <c r="E405" s="12"/>
      <c r="G405" s="20"/>
      <c r="H405" s="20"/>
      <c r="I405" s="20"/>
      <c r="J405" s="16"/>
      <c r="K405" s="16"/>
      <c r="L405" s="16"/>
      <c r="M405" s="16"/>
      <c r="N405" s="5"/>
      <c r="O405" s="5"/>
    </row>
    <row r="406" spans="1:13" ht="13.5">
      <c r="A406" s="67"/>
      <c r="B406" s="16"/>
      <c r="C406" s="78"/>
      <c r="D406" s="78"/>
      <c r="E406" s="12"/>
      <c r="G406" s="20"/>
      <c r="H406" s="20"/>
      <c r="I406" s="22"/>
      <c r="J406" s="16"/>
      <c r="K406" s="16"/>
      <c r="L406" s="16"/>
      <c r="M406" s="63"/>
    </row>
    <row r="407" spans="1:10" ht="13.5">
      <c r="A407" s="12"/>
      <c r="B407" s="16"/>
      <c r="E407" s="79"/>
      <c r="F407" s="1"/>
      <c r="I407" s="5"/>
      <c r="J407" s="5"/>
    </row>
    <row r="408" spans="1:10" ht="13.5">
      <c r="A408" s="12"/>
      <c r="B408" s="16"/>
      <c r="E408" s="79"/>
      <c r="F408" s="1"/>
      <c r="I408" s="38"/>
      <c r="J408" s="5"/>
    </row>
    <row r="409" spans="1:10" ht="13.5">
      <c r="A409" s="12"/>
      <c r="B409" s="16"/>
      <c r="E409" s="79"/>
      <c r="F409" s="1"/>
      <c r="J409" s="5"/>
    </row>
    <row r="410" spans="1:10" ht="13.5">
      <c r="A410" s="12"/>
      <c r="B410" s="25"/>
      <c r="E410" s="79"/>
      <c r="F410" s="1"/>
      <c r="J410" s="5"/>
    </row>
    <row r="411" spans="1:10" ht="13.5">
      <c r="A411" s="12"/>
      <c r="B411" s="16"/>
      <c r="E411" s="79"/>
      <c r="F411" s="1"/>
      <c r="J411" s="5"/>
    </row>
    <row r="412" spans="1:10" ht="13.5">
      <c r="A412" s="12"/>
      <c r="B412" s="16"/>
      <c r="E412" s="79"/>
      <c r="F412" s="1"/>
      <c r="J412" s="5"/>
    </row>
    <row r="413" spans="1:10" ht="13.5">
      <c r="A413" s="12"/>
      <c r="B413" s="16"/>
      <c r="E413" s="79"/>
      <c r="J413" s="5"/>
    </row>
    <row r="414" spans="1:10" ht="13.5">
      <c r="A414" s="12"/>
      <c r="B414" s="16"/>
      <c r="E414" s="79"/>
      <c r="J414" s="5"/>
    </row>
    <row r="415" spans="1:10" ht="13.5">
      <c r="A415" s="12"/>
      <c r="C415" s="78"/>
      <c r="D415" s="78"/>
      <c r="E415" s="18"/>
      <c r="G415" s="20"/>
      <c r="H415" s="20"/>
      <c r="J415" s="5"/>
    </row>
    <row r="416" spans="1:10" ht="13.5">
      <c r="A416" s="12"/>
      <c r="C416" s="78"/>
      <c r="D416" s="78"/>
      <c r="E416" s="18"/>
      <c r="G416" s="20"/>
      <c r="H416" s="20"/>
      <c r="J416" s="5"/>
    </row>
    <row r="417" spans="1:10" ht="13.5">
      <c r="A417" s="12"/>
      <c r="C417" s="78"/>
      <c r="D417" s="78"/>
      <c r="E417" s="18"/>
      <c r="G417" s="20"/>
      <c r="H417" s="20"/>
      <c r="J417" s="5"/>
    </row>
    <row r="418" spans="1:10" ht="13.5">
      <c r="A418" s="12"/>
      <c r="B418" s="25"/>
      <c r="C418" s="78"/>
      <c r="D418" s="78"/>
      <c r="E418" s="18"/>
      <c r="G418" s="20"/>
      <c r="H418" s="20"/>
      <c r="J418" s="5"/>
    </row>
    <row r="419" spans="1:10" ht="13.5">
      <c r="A419" s="12"/>
      <c r="B419" s="16"/>
      <c r="C419" s="78"/>
      <c r="D419" s="78"/>
      <c r="E419" s="18"/>
      <c r="G419" s="20"/>
      <c r="H419" s="20"/>
      <c r="J419" s="5"/>
    </row>
    <row r="420" spans="1:10" ht="13.5">
      <c r="A420" s="12"/>
      <c r="B420" s="16"/>
      <c r="C420" s="78"/>
      <c r="D420" s="78"/>
      <c r="E420" s="18"/>
      <c r="G420" s="20"/>
      <c r="H420" s="20"/>
      <c r="J420" s="5"/>
    </row>
    <row r="421" spans="1:10" ht="13.5">
      <c r="A421" s="12"/>
      <c r="B421" s="16"/>
      <c r="C421" s="78"/>
      <c r="D421" s="78"/>
      <c r="E421" s="18"/>
      <c r="G421" s="20"/>
      <c r="H421" s="20"/>
      <c r="J421" s="5"/>
    </row>
    <row r="422" spans="1:10" ht="13.5">
      <c r="A422" s="12"/>
      <c r="B422" s="16"/>
      <c r="E422" s="79"/>
      <c r="J422" s="5"/>
    </row>
    <row r="423" spans="1:10" ht="13.5">
      <c r="A423" s="67"/>
      <c r="B423" s="16"/>
      <c r="C423" s="78"/>
      <c r="D423" s="78"/>
      <c r="E423" s="12"/>
      <c r="G423" s="20"/>
      <c r="H423" s="20"/>
      <c r="J423" s="5"/>
    </row>
    <row r="424" spans="1:10" ht="13.5">
      <c r="A424" s="67"/>
      <c r="B424" s="16"/>
      <c r="C424" s="78"/>
      <c r="D424" s="78"/>
      <c r="E424" s="12"/>
      <c r="G424" s="20"/>
      <c r="H424" s="20"/>
      <c r="J424" s="5"/>
    </row>
    <row r="425" spans="1:10" ht="13.5">
      <c r="A425" s="67"/>
      <c r="B425" s="16"/>
      <c r="C425" s="78"/>
      <c r="D425" s="78"/>
      <c r="E425" s="12"/>
      <c r="G425" s="20"/>
      <c r="H425" s="20"/>
      <c r="J425" s="5"/>
    </row>
    <row r="426" spans="1:10" ht="13.5">
      <c r="A426" s="67"/>
      <c r="B426" s="16"/>
      <c r="C426" s="78"/>
      <c r="D426" s="78"/>
      <c r="E426" s="12"/>
      <c r="G426" s="20"/>
      <c r="H426" s="20"/>
      <c r="J426" s="5"/>
    </row>
    <row r="427" spans="1:10" ht="13.5">
      <c r="A427" s="12"/>
      <c r="B427" s="16"/>
      <c r="C427" s="21"/>
      <c r="D427" s="21"/>
      <c r="E427" s="18"/>
      <c r="G427" s="5"/>
      <c r="H427" s="5"/>
      <c r="J427" s="5"/>
    </row>
    <row r="428" spans="1:10" ht="13.5">
      <c r="A428" s="12"/>
      <c r="B428" s="16"/>
      <c r="C428" s="21"/>
      <c r="D428" s="21"/>
      <c r="E428" s="18"/>
      <c r="G428" s="20"/>
      <c r="H428" s="20"/>
      <c r="J428" s="5"/>
    </row>
    <row r="429" spans="1:10" ht="13.5">
      <c r="A429" s="12"/>
      <c r="B429" s="16"/>
      <c r="C429" s="21"/>
      <c r="D429" s="21"/>
      <c r="E429" s="18"/>
      <c r="G429" s="20"/>
      <c r="H429" s="20"/>
      <c r="J429" s="5"/>
    </row>
    <row r="430" spans="1:10" ht="13.5">
      <c r="A430" s="12"/>
      <c r="B430" s="16"/>
      <c r="C430" s="21"/>
      <c r="D430" s="21"/>
      <c r="E430" s="18"/>
      <c r="G430" s="20"/>
      <c r="H430" s="20"/>
      <c r="J430" s="5"/>
    </row>
    <row r="431" spans="1:10" ht="13.5">
      <c r="A431" s="12"/>
      <c r="B431" s="16"/>
      <c r="C431" s="21"/>
      <c r="D431" s="21"/>
      <c r="E431" s="18"/>
      <c r="G431" s="20"/>
      <c r="H431" s="20"/>
      <c r="J431" s="5"/>
    </row>
    <row r="432" spans="3:13" ht="13.5">
      <c r="C432" s="13"/>
      <c r="D432" s="13"/>
      <c r="F432" s="1"/>
      <c r="G432" s="20"/>
      <c r="I432" s="22"/>
      <c r="J432" s="16"/>
      <c r="K432" s="16"/>
      <c r="L432" s="16"/>
      <c r="M432" s="63"/>
    </row>
    <row r="433" spans="1:10" ht="13.5">
      <c r="A433" s="1"/>
      <c r="E433" s="79"/>
      <c r="F433" s="1"/>
      <c r="J433" s="5"/>
    </row>
    <row r="434" spans="1:10" ht="13.5">
      <c r="A434" s="1"/>
      <c r="E434" s="79"/>
      <c r="F434" s="1"/>
      <c r="J434" s="5"/>
    </row>
    <row r="435" spans="1:10" ht="13.5">
      <c r="A435" s="1"/>
      <c r="E435" s="79"/>
      <c r="F435" s="1"/>
      <c r="J435" s="5"/>
    </row>
    <row r="436" spans="1:10" ht="13.5">
      <c r="A436" s="1"/>
      <c r="E436" s="79"/>
      <c r="F436" s="1"/>
      <c r="J436" s="5"/>
    </row>
    <row r="437" spans="1:10" ht="13.5">
      <c r="A437" s="1"/>
      <c r="E437" s="79"/>
      <c r="F437" s="1"/>
      <c r="J437" s="5"/>
    </row>
    <row r="438" spans="1:10" ht="13.5">
      <c r="A438" s="1"/>
      <c r="E438" s="79"/>
      <c r="F438" s="1"/>
      <c r="J438" s="5"/>
    </row>
    <row r="439" spans="3:10" ht="13.5">
      <c r="C439" s="13"/>
      <c r="D439" s="13"/>
      <c r="F439" s="1"/>
      <c r="G439" s="20"/>
      <c r="J439" s="5"/>
    </row>
    <row r="440" spans="1:10" ht="13.5">
      <c r="A440" s="67"/>
      <c r="J440" s="5"/>
    </row>
    <row r="441" spans="1:10" ht="14.25" customHeight="1">
      <c r="A441" s="67"/>
      <c r="J441" s="5"/>
    </row>
    <row r="442" spans="1:10" ht="13.5">
      <c r="A442" s="67"/>
      <c r="J442" s="5"/>
    </row>
    <row r="443" spans="1:10" ht="14.25" customHeight="1">
      <c r="A443" s="67"/>
      <c r="B443" s="16"/>
      <c r="C443" s="21"/>
      <c r="D443" s="21"/>
      <c r="E443" s="12"/>
      <c r="G443" s="20"/>
      <c r="H443" s="20"/>
      <c r="J443" s="5"/>
    </row>
    <row r="444" spans="1:10" ht="14.25" customHeight="1">
      <c r="A444" s="67"/>
      <c r="B444" s="16"/>
      <c r="C444" s="21"/>
      <c r="D444" s="21"/>
      <c r="E444" s="12"/>
      <c r="G444" s="20"/>
      <c r="H444" s="20"/>
      <c r="J444" s="5"/>
    </row>
    <row r="445" spans="1:10" ht="13.5">
      <c r="A445" s="67"/>
      <c r="B445" s="16"/>
      <c r="J445" s="5"/>
    </row>
    <row r="446" spans="1:10" ht="13.5">
      <c r="A446" s="67"/>
      <c r="J446" s="5"/>
    </row>
    <row r="447" spans="1:10" ht="13.5">
      <c r="A447" s="67"/>
      <c r="J447" s="5"/>
    </row>
    <row r="448" spans="1:10" ht="13.5">
      <c r="A448" s="67"/>
      <c r="J448" s="5"/>
    </row>
    <row r="449" spans="1:10" ht="13.5">
      <c r="A449" s="67"/>
      <c r="J449" s="5"/>
    </row>
    <row r="450" spans="1:10" ht="13.5">
      <c r="A450" s="67"/>
      <c r="J450" s="5"/>
    </row>
    <row r="451" spans="1:10" ht="13.5">
      <c r="A451" s="67"/>
      <c r="C451" s="13"/>
      <c r="D451" s="13"/>
      <c r="F451" s="1"/>
      <c r="J451" s="5"/>
    </row>
    <row r="452" spans="1:10" ht="13.5">
      <c r="A452" s="67"/>
      <c r="B452" s="16"/>
      <c r="C452" s="13"/>
      <c r="D452" s="13"/>
      <c r="F452" s="1"/>
      <c r="J452" s="5"/>
    </row>
    <row r="453" spans="1:10" ht="13.5">
      <c r="A453" s="67"/>
      <c r="B453" s="16"/>
      <c r="C453" s="13"/>
      <c r="D453" s="13"/>
      <c r="F453" s="1"/>
      <c r="J453" s="5"/>
    </row>
    <row r="454" spans="1:10" ht="13.5">
      <c r="A454" s="41"/>
      <c r="B454" s="42"/>
      <c r="C454" s="43"/>
      <c r="D454" s="44"/>
      <c r="E454" s="43"/>
      <c r="F454" s="43"/>
      <c r="J454" s="5"/>
    </row>
    <row r="455" spans="1:10" ht="13.5">
      <c r="A455" s="41"/>
      <c r="B455" s="42"/>
      <c r="C455" s="43"/>
      <c r="D455" s="44"/>
      <c r="E455" s="75"/>
      <c r="F455" s="50"/>
      <c r="J455" s="5"/>
    </row>
    <row r="456" spans="1:10" ht="13.5">
      <c r="A456" s="41"/>
      <c r="B456" s="42"/>
      <c r="C456" s="43"/>
      <c r="D456" s="44"/>
      <c r="E456" s="75"/>
      <c r="F456" s="50"/>
      <c r="J456" s="5"/>
    </row>
    <row r="457" spans="1:10" ht="13.5">
      <c r="A457" s="67"/>
      <c r="C457" s="13"/>
      <c r="D457" s="13"/>
      <c r="F457" s="1"/>
      <c r="J457" s="5"/>
    </row>
    <row r="458" spans="1:10" ht="13.5">
      <c r="A458" s="67"/>
      <c r="C458" s="13"/>
      <c r="D458" s="13"/>
      <c r="F458" s="1"/>
      <c r="J458" s="5"/>
    </row>
    <row r="459" spans="1:10" ht="13.5">
      <c r="A459" s="67"/>
      <c r="B459" s="16"/>
      <c r="C459" s="17"/>
      <c r="D459" s="17"/>
      <c r="E459" s="12"/>
      <c r="G459" s="20"/>
      <c r="J459" s="5"/>
    </row>
    <row r="460" spans="1:10" ht="13.5">
      <c r="A460" s="67"/>
      <c r="B460" s="16"/>
      <c r="C460" s="17"/>
      <c r="D460" s="17"/>
      <c r="E460" s="12"/>
      <c r="G460" s="20"/>
      <c r="J460" s="5"/>
    </row>
    <row r="461" spans="1:10" ht="13.5">
      <c r="A461" s="67"/>
      <c r="B461" s="16"/>
      <c r="C461" s="17"/>
      <c r="D461" s="17"/>
      <c r="E461" s="12"/>
      <c r="G461" s="20"/>
      <c r="J461" s="5"/>
    </row>
    <row r="462" spans="1:10" ht="13.5">
      <c r="A462" s="67"/>
      <c r="B462" s="16"/>
      <c r="C462" s="17"/>
      <c r="D462" s="17"/>
      <c r="E462" s="12"/>
      <c r="G462" s="20"/>
      <c r="J462" s="5"/>
    </row>
    <row r="463" spans="1:10" ht="13.5">
      <c r="A463" s="67"/>
      <c r="B463" s="16"/>
      <c r="C463" s="17"/>
      <c r="D463" s="17"/>
      <c r="E463" s="12"/>
      <c r="G463" s="20"/>
      <c r="J463" s="5"/>
    </row>
    <row r="464" spans="1:10" ht="13.5">
      <c r="A464" s="67"/>
      <c r="B464" s="16"/>
      <c r="C464" s="17"/>
      <c r="D464" s="17"/>
      <c r="E464" s="12"/>
      <c r="G464" s="20"/>
      <c r="J464" s="5"/>
    </row>
    <row r="465" spans="1:10" ht="13.5">
      <c r="A465" s="67"/>
      <c r="B465" s="57"/>
      <c r="C465" s="17"/>
      <c r="D465" s="17"/>
      <c r="E465" s="12"/>
      <c r="G465" s="20"/>
      <c r="I465" s="11"/>
      <c r="J465" s="5"/>
    </row>
    <row r="466" spans="1:15" ht="13.5">
      <c r="A466" s="67"/>
      <c r="B466" s="16"/>
      <c r="C466" s="17"/>
      <c r="D466" s="17"/>
      <c r="E466" s="12"/>
      <c r="G466" s="20"/>
      <c r="I466" s="5"/>
      <c r="J466" s="5"/>
      <c r="N466" s="5"/>
      <c r="O466" s="5"/>
    </row>
    <row r="467" spans="1:15" ht="13.5">
      <c r="A467" s="67"/>
      <c r="B467" s="16"/>
      <c r="C467" s="17"/>
      <c r="D467" s="17"/>
      <c r="E467" s="12"/>
      <c r="G467" s="20"/>
      <c r="I467" s="5"/>
      <c r="J467" s="5"/>
      <c r="N467" s="5"/>
      <c r="O467" s="5"/>
    </row>
    <row r="468" spans="1:15" ht="13.5">
      <c r="A468" s="67"/>
      <c r="B468" s="16"/>
      <c r="C468" s="17"/>
      <c r="D468" s="17"/>
      <c r="E468" s="12"/>
      <c r="G468" s="20"/>
      <c r="I468" s="5"/>
      <c r="J468" s="5"/>
      <c r="N468" s="5"/>
      <c r="O468" s="5"/>
    </row>
    <row r="469" spans="1:15" ht="13.5">
      <c r="A469" s="67"/>
      <c r="C469" s="13"/>
      <c r="D469" s="13"/>
      <c r="F469" s="1"/>
      <c r="I469" s="5"/>
      <c r="J469" s="5"/>
      <c r="N469" s="5"/>
      <c r="O469" s="5"/>
    </row>
    <row r="470" spans="1:15" ht="13.5">
      <c r="A470" s="67"/>
      <c r="C470" s="13"/>
      <c r="D470" s="13"/>
      <c r="F470" s="1"/>
      <c r="G470" s="5"/>
      <c r="H470" s="5"/>
      <c r="I470" s="5"/>
      <c r="J470" s="5"/>
      <c r="N470" s="5"/>
      <c r="O470" s="5"/>
    </row>
    <row r="471" spans="1:15" ht="13.5">
      <c r="A471" s="67"/>
      <c r="C471" s="13"/>
      <c r="D471" s="13"/>
      <c r="F471" s="1"/>
      <c r="I471" s="5"/>
      <c r="J471" s="5"/>
      <c r="N471" s="5"/>
      <c r="O471" s="5"/>
    </row>
    <row r="472" spans="1:15" ht="13.5">
      <c r="A472" s="67"/>
      <c r="B472" s="16"/>
      <c r="C472" s="13"/>
      <c r="D472" s="13"/>
      <c r="F472" s="1"/>
      <c r="I472" s="5"/>
      <c r="J472" s="5"/>
      <c r="N472" s="5"/>
      <c r="O472" s="5"/>
    </row>
    <row r="473" spans="1:15" ht="13.5">
      <c r="A473" s="67"/>
      <c r="I473" s="5"/>
      <c r="J473" s="5"/>
      <c r="N473" s="5"/>
      <c r="O473" s="5"/>
    </row>
    <row r="474" spans="1:15" ht="13.5">
      <c r="A474" s="67"/>
      <c r="B474" s="16"/>
      <c r="C474" s="21"/>
      <c r="D474" s="21"/>
      <c r="E474" s="12"/>
      <c r="G474" s="20"/>
      <c r="H474" s="20"/>
      <c r="I474" s="5"/>
      <c r="J474" s="5"/>
      <c r="N474" s="5"/>
      <c r="O474" s="5"/>
    </row>
    <row r="475" spans="1:15" ht="13.5">
      <c r="A475" s="69"/>
      <c r="B475" s="16"/>
      <c r="C475" s="21"/>
      <c r="D475" s="21"/>
      <c r="E475" s="12"/>
      <c r="G475" s="19"/>
      <c r="H475" s="19"/>
      <c r="I475" s="5"/>
      <c r="J475" s="5"/>
      <c r="N475" s="5"/>
      <c r="O475" s="5"/>
    </row>
    <row r="476" spans="1:15" ht="13.5">
      <c r="A476" s="68"/>
      <c r="B476" s="59"/>
      <c r="C476" s="60"/>
      <c r="D476" s="60"/>
      <c r="E476" s="61"/>
      <c r="F476" s="61"/>
      <c r="G476" s="62"/>
      <c r="H476" s="62"/>
      <c r="I476" s="5"/>
      <c r="J476" s="5"/>
      <c r="N476" s="5"/>
      <c r="O476" s="5"/>
    </row>
    <row r="477" spans="1:15" ht="13.5">
      <c r="A477" s="73"/>
      <c r="B477" s="7"/>
      <c r="I477" s="5"/>
      <c r="J477" s="5"/>
      <c r="N477" s="5"/>
      <c r="O477" s="5"/>
    </row>
    <row r="478" spans="1:15" ht="13.5">
      <c r="A478" s="67"/>
      <c r="B478" s="16"/>
      <c r="C478" s="17"/>
      <c r="D478" s="17"/>
      <c r="E478" s="12"/>
      <c r="G478" s="20"/>
      <c r="H478" s="20"/>
      <c r="I478" s="5"/>
      <c r="J478" s="5"/>
      <c r="N478" s="5"/>
      <c r="O478" s="5"/>
    </row>
    <row r="479" spans="1:15" ht="13.5">
      <c r="A479" s="67"/>
      <c r="B479" s="16"/>
      <c r="C479" s="17"/>
      <c r="D479" s="17"/>
      <c r="E479" s="12"/>
      <c r="G479" s="20"/>
      <c r="H479" s="20"/>
      <c r="I479" s="5"/>
      <c r="J479" s="5"/>
      <c r="N479" s="5"/>
      <c r="O479" s="5"/>
    </row>
    <row r="480" spans="1:15" ht="13.5">
      <c r="A480" s="67"/>
      <c r="B480" s="16"/>
      <c r="C480" s="17"/>
      <c r="D480" s="17"/>
      <c r="E480" s="12"/>
      <c r="G480" s="20"/>
      <c r="H480" s="20"/>
      <c r="I480" s="5"/>
      <c r="J480" s="5"/>
      <c r="N480" s="5"/>
      <c r="O480" s="5"/>
    </row>
    <row r="481" spans="1:15" ht="13.5">
      <c r="A481" s="67"/>
      <c r="B481" s="16"/>
      <c r="C481" s="13"/>
      <c r="D481" s="13"/>
      <c r="F481" s="1"/>
      <c r="I481" s="5"/>
      <c r="J481" s="5"/>
      <c r="N481" s="5"/>
      <c r="O481" s="5"/>
    </row>
    <row r="482" spans="1:15" ht="13.5">
      <c r="A482" s="67"/>
      <c r="B482" s="16"/>
      <c r="C482" s="13"/>
      <c r="D482" s="13"/>
      <c r="F482" s="1"/>
      <c r="G482" s="20"/>
      <c r="I482" s="5"/>
      <c r="J482" s="5"/>
      <c r="N482" s="5"/>
      <c r="O482" s="5"/>
    </row>
    <row r="483" spans="1:15" ht="13.5">
      <c r="A483" s="67"/>
      <c r="B483" s="16"/>
      <c r="C483" s="17"/>
      <c r="D483" s="17"/>
      <c r="E483" s="12"/>
      <c r="G483" s="20"/>
      <c r="H483" s="20"/>
      <c r="I483" s="5"/>
      <c r="J483" s="5"/>
      <c r="N483" s="5"/>
      <c r="O483" s="5"/>
    </row>
    <row r="484" spans="1:15" ht="13.5">
      <c r="A484" s="67"/>
      <c r="B484" s="16"/>
      <c r="C484" s="13"/>
      <c r="D484" s="13"/>
      <c r="F484" s="1"/>
      <c r="I484" s="5"/>
      <c r="J484" s="5"/>
      <c r="N484" s="5"/>
      <c r="O484" s="5"/>
    </row>
    <row r="485" spans="1:15" ht="13.5">
      <c r="A485" s="67"/>
      <c r="B485" s="16"/>
      <c r="C485" s="13"/>
      <c r="D485" s="13"/>
      <c r="F485" s="1"/>
      <c r="G485" s="20"/>
      <c r="I485" s="5"/>
      <c r="J485" s="5"/>
      <c r="N485" s="5"/>
      <c r="O485" s="5"/>
    </row>
    <row r="486" spans="1:15" ht="13.5">
      <c r="A486" s="67"/>
      <c r="B486" s="16"/>
      <c r="C486" s="13"/>
      <c r="D486" s="13"/>
      <c r="F486" s="1"/>
      <c r="G486" s="20"/>
      <c r="I486" s="5"/>
      <c r="J486" s="5"/>
      <c r="N486" s="5"/>
      <c r="O486" s="5"/>
    </row>
    <row r="487" spans="1:15" ht="13.5">
      <c r="A487" s="67"/>
      <c r="B487" s="16"/>
      <c r="C487" s="78"/>
      <c r="D487" s="78"/>
      <c r="E487" s="12"/>
      <c r="G487" s="20"/>
      <c r="H487" s="20"/>
      <c r="I487" s="5"/>
      <c r="J487" s="5"/>
      <c r="N487" s="5"/>
      <c r="O487" s="5"/>
    </row>
    <row r="488" spans="1:15" ht="13.5">
      <c r="A488" s="67"/>
      <c r="B488" s="16"/>
      <c r="C488" s="78"/>
      <c r="D488" s="78"/>
      <c r="E488" s="12"/>
      <c r="G488" s="20"/>
      <c r="H488" s="20"/>
      <c r="I488" s="5"/>
      <c r="J488" s="5"/>
      <c r="N488" s="5"/>
      <c r="O488" s="5"/>
    </row>
    <row r="489" spans="1:15" ht="13.5">
      <c r="A489" s="67"/>
      <c r="B489" s="16"/>
      <c r="C489" s="17"/>
      <c r="D489" s="17"/>
      <c r="E489" s="12"/>
      <c r="G489" s="20"/>
      <c r="H489" s="20"/>
      <c r="I489" s="5"/>
      <c r="J489" s="5"/>
      <c r="N489" s="5"/>
      <c r="O489" s="5"/>
    </row>
    <row r="490" spans="1:15" ht="13.5">
      <c r="A490" s="67"/>
      <c r="B490" s="16"/>
      <c r="C490" s="17"/>
      <c r="D490" s="17"/>
      <c r="E490" s="12"/>
      <c r="G490" s="20"/>
      <c r="H490" s="20"/>
      <c r="I490" s="5"/>
      <c r="J490" s="5"/>
      <c r="N490" s="5"/>
      <c r="O490" s="5"/>
    </row>
    <row r="491" spans="1:15" ht="13.5">
      <c r="A491" s="67"/>
      <c r="B491" s="16"/>
      <c r="C491" s="17"/>
      <c r="D491" s="17"/>
      <c r="E491" s="12"/>
      <c r="G491" s="20"/>
      <c r="H491" s="20"/>
      <c r="I491" s="5"/>
      <c r="J491" s="5"/>
      <c r="N491" s="5"/>
      <c r="O491" s="5"/>
    </row>
    <row r="492" spans="2:15" ht="13.5">
      <c r="B492" s="16"/>
      <c r="C492" s="17"/>
      <c r="D492" s="17"/>
      <c r="E492" s="12"/>
      <c r="G492" s="20"/>
      <c r="H492" s="20"/>
      <c r="I492" s="5"/>
      <c r="J492" s="5"/>
      <c r="N492" s="5"/>
      <c r="O492" s="5"/>
    </row>
    <row r="493" spans="3:15" ht="13.5">
      <c r="C493" s="13"/>
      <c r="D493" s="13"/>
      <c r="G493" s="20"/>
      <c r="I493" s="5"/>
      <c r="J493" s="5"/>
      <c r="N493" s="5"/>
      <c r="O493" s="5"/>
    </row>
    <row r="494" spans="1:15" ht="13.5">
      <c r="A494" s="67"/>
      <c r="B494" s="16"/>
      <c r="C494" s="17"/>
      <c r="D494" s="17"/>
      <c r="E494" s="12"/>
      <c r="G494" s="20"/>
      <c r="H494" s="20"/>
      <c r="I494" s="5"/>
      <c r="J494" s="5"/>
      <c r="N494" s="5"/>
      <c r="O494" s="5"/>
    </row>
    <row r="495" spans="2:15" ht="13.5">
      <c r="B495" s="16"/>
      <c r="C495" s="17"/>
      <c r="D495" s="17"/>
      <c r="E495" s="12"/>
      <c r="G495" s="20"/>
      <c r="H495" s="20"/>
      <c r="I495" s="5"/>
      <c r="J495" s="5"/>
      <c r="N495" s="5"/>
      <c r="O495" s="5"/>
    </row>
    <row r="496" spans="3:15" ht="13.5">
      <c r="C496" s="13"/>
      <c r="D496" s="13"/>
      <c r="G496" s="20"/>
      <c r="I496" s="5"/>
      <c r="J496" s="5"/>
      <c r="N496" s="5"/>
      <c r="O496" s="5"/>
    </row>
    <row r="497" spans="1:15" ht="13.5">
      <c r="A497" s="67"/>
      <c r="B497" s="16"/>
      <c r="C497" s="17"/>
      <c r="D497" s="17"/>
      <c r="E497" s="12"/>
      <c r="G497" s="20"/>
      <c r="H497" s="20"/>
      <c r="I497" s="5"/>
      <c r="J497" s="5"/>
      <c r="N497" s="5"/>
      <c r="O497" s="5"/>
    </row>
    <row r="498" spans="1:15" ht="13.5">
      <c r="A498" s="67"/>
      <c r="B498" s="16"/>
      <c r="C498" s="17"/>
      <c r="D498" s="17"/>
      <c r="E498" s="12"/>
      <c r="G498" s="20"/>
      <c r="H498" s="20"/>
      <c r="I498" s="5"/>
      <c r="J498" s="5"/>
      <c r="N498" s="5"/>
      <c r="O498" s="5"/>
    </row>
    <row r="499" spans="1:15" ht="13.5">
      <c r="A499" s="67"/>
      <c r="B499" s="16"/>
      <c r="C499" s="17"/>
      <c r="D499" s="17"/>
      <c r="E499" s="12"/>
      <c r="G499" s="20"/>
      <c r="H499" s="20"/>
      <c r="I499" s="5"/>
      <c r="J499" s="5"/>
      <c r="N499" s="5"/>
      <c r="O499" s="5"/>
    </row>
    <row r="500" spans="1:15" ht="13.5">
      <c r="A500" s="69"/>
      <c r="B500" s="7"/>
      <c r="C500" s="13"/>
      <c r="D500" s="13"/>
      <c r="F500" s="1"/>
      <c r="I500" s="5"/>
      <c r="J500" s="5"/>
      <c r="N500" s="5"/>
      <c r="O500" s="5"/>
    </row>
    <row r="501" spans="1:15" ht="13.5">
      <c r="A501" s="67"/>
      <c r="B501" s="16"/>
      <c r="C501" s="17"/>
      <c r="D501" s="17"/>
      <c r="E501" s="12"/>
      <c r="G501" s="20"/>
      <c r="H501" s="20"/>
      <c r="I501" s="5"/>
      <c r="J501" s="5"/>
      <c r="N501" s="5"/>
      <c r="O501" s="5"/>
    </row>
    <row r="502" spans="1:15" ht="13.5">
      <c r="A502" s="68"/>
      <c r="B502" s="59"/>
      <c r="C502" s="60"/>
      <c r="D502" s="60"/>
      <c r="E502" s="61"/>
      <c r="F502" s="61"/>
      <c r="G502" s="62"/>
      <c r="H502" s="62"/>
      <c r="I502" s="5"/>
      <c r="J502" s="5"/>
      <c r="N502" s="5"/>
      <c r="O502" s="5"/>
    </row>
    <row r="503" spans="9:15" ht="13.5">
      <c r="I503" s="5"/>
      <c r="J503" s="5"/>
      <c r="N503" s="5"/>
      <c r="O503" s="5"/>
    </row>
    <row r="504" spans="9:15" ht="13.5">
      <c r="I504" s="5"/>
      <c r="J504" s="5"/>
      <c r="N504" s="5"/>
      <c r="O504" s="5"/>
    </row>
    <row r="505" spans="9:15" ht="13.5">
      <c r="I505" s="5"/>
      <c r="J505" s="5"/>
      <c r="N505" s="5"/>
      <c r="O505" s="5"/>
    </row>
    <row r="506" spans="9:15" ht="13.5">
      <c r="I506" s="16"/>
      <c r="J506" s="16"/>
      <c r="K506" s="16"/>
      <c r="L506" s="63"/>
      <c r="M506" s="63"/>
      <c r="N506" s="5"/>
      <c r="O506" s="5"/>
    </row>
    <row r="507" spans="8:15" ht="13.5">
      <c r="H507" s="20"/>
      <c r="I507" s="5"/>
      <c r="J507" s="5"/>
      <c r="N507" s="5"/>
      <c r="O507" s="5"/>
    </row>
    <row r="508" spans="8:15" ht="13.5">
      <c r="H508" s="20"/>
      <c r="I508" s="5"/>
      <c r="J508" s="5"/>
      <c r="N508" s="5"/>
      <c r="O508" s="5"/>
    </row>
    <row r="509" spans="6:15" ht="13.5">
      <c r="F509" s="82"/>
      <c r="H509" s="20"/>
      <c r="I509" s="5"/>
      <c r="J509" s="5"/>
      <c r="N509" s="5"/>
      <c r="O509" s="5"/>
    </row>
    <row r="510" spans="8:10" ht="13.5">
      <c r="H510" s="20"/>
      <c r="J510" s="5"/>
    </row>
    <row r="511" spans="8:10" ht="13.5">
      <c r="H511" s="20"/>
      <c r="J511" s="5"/>
    </row>
    <row r="512" ht="13.5">
      <c r="J512" s="5"/>
    </row>
    <row r="513" spans="1:10" ht="13.5">
      <c r="A513" s="67"/>
      <c r="B513" s="16"/>
      <c r="C513" s="78"/>
      <c r="D513" s="78"/>
      <c r="E513" s="12"/>
      <c r="G513" s="20"/>
      <c r="H513" s="20"/>
      <c r="J513" s="5"/>
    </row>
    <row r="514" spans="1:10" ht="13.5">
      <c r="A514" s="67"/>
      <c r="B514" s="81"/>
      <c r="C514" s="78"/>
      <c r="D514" s="78"/>
      <c r="E514" s="12"/>
      <c r="G514" s="20"/>
      <c r="H514" s="20"/>
      <c r="J514" s="5"/>
    </row>
    <row r="515" spans="1:10" ht="13.5">
      <c r="A515" s="67"/>
      <c r="B515" s="81"/>
      <c r="C515" s="78"/>
      <c r="D515" s="78"/>
      <c r="E515" s="12"/>
      <c r="G515" s="20"/>
      <c r="H515" s="20"/>
      <c r="J515" s="5"/>
    </row>
    <row r="516" spans="1:10" ht="13.5">
      <c r="A516" s="67"/>
      <c r="B516" s="81"/>
      <c r="C516" s="78"/>
      <c r="D516" s="78"/>
      <c r="E516" s="12"/>
      <c r="G516" s="20"/>
      <c r="H516" s="20"/>
      <c r="J516" s="5"/>
    </row>
    <row r="517" spans="1:10" s="16" customFormat="1" ht="13.5">
      <c r="A517" s="67"/>
      <c r="C517" s="78"/>
      <c r="D517" s="78"/>
      <c r="E517" s="12"/>
      <c r="F517" s="12"/>
      <c r="G517" s="20"/>
      <c r="H517" s="20"/>
      <c r="I517" s="20"/>
      <c r="J517" s="17"/>
    </row>
    <row r="518" spans="1:10" s="16" customFormat="1" ht="13.5">
      <c r="A518" s="67"/>
      <c r="C518" s="78"/>
      <c r="D518" s="78"/>
      <c r="E518" s="12"/>
      <c r="F518" s="12"/>
      <c r="G518" s="20"/>
      <c r="H518" s="20"/>
      <c r="J518" s="36"/>
    </row>
    <row r="519" spans="1:13" s="16" customFormat="1" ht="13.5">
      <c r="A519" s="67"/>
      <c r="C519" s="78"/>
      <c r="D519" s="78"/>
      <c r="E519" s="12"/>
      <c r="F519" s="12"/>
      <c r="G519" s="20"/>
      <c r="H519" s="20"/>
      <c r="I519" s="20"/>
      <c r="J519" s="17"/>
      <c r="L519" s="63"/>
      <c r="M519" s="63"/>
    </row>
    <row r="520" spans="1:10" s="16" customFormat="1" ht="13.5">
      <c r="A520" s="67"/>
      <c r="C520" s="78"/>
      <c r="D520" s="78"/>
      <c r="E520" s="12"/>
      <c r="F520" s="12"/>
      <c r="G520" s="20"/>
      <c r="H520" s="20"/>
      <c r="J520" s="17"/>
    </row>
    <row r="521" spans="1:10" s="16" customFormat="1" ht="13.5">
      <c r="A521" s="67"/>
      <c r="B521" s="87"/>
      <c r="C521" s="83"/>
      <c r="D521" s="83"/>
      <c r="E521" s="84"/>
      <c r="F521" s="84"/>
      <c r="G521" s="20"/>
      <c r="H521" s="20"/>
      <c r="I521" s="20"/>
      <c r="J521" s="17"/>
    </row>
    <row r="522" spans="1:10" s="16" customFormat="1" ht="13.5">
      <c r="A522" s="67"/>
      <c r="B522" s="85"/>
      <c r="C522" s="86"/>
      <c r="D522" s="86"/>
      <c r="E522" s="84"/>
      <c r="F522" s="84"/>
      <c r="G522" s="20"/>
      <c r="H522" s="20"/>
      <c r="I522" s="20"/>
      <c r="J522" s="17"/>
    </row>
    <row r="523" spans="1:10" s="16" customFormat="1" ht="13.5">
      <c r="A523" s="67"/>
      <c r="B523" s="81"/>
      <c r="C523" s="83"/>
      <c r="D523" s="83"/>
      <c r="E523" s="84"/>
      <c r="F523" s="84"/>
      <c r="G523" s="20"/>
      <c r="H523" s="20"/>
      <c r="I523" s="20"/>
      <c r="J523" s="17"/>
    </row>
    <row r="524" spans="1:10" s="16" customFormat="1" ht="13.5">
      <c r="A524" s="67"/>
      <c r="B524" s="81"/>
      <c r="C524" s="83"/>
      <c r="D524" s="83"/>
      <c r="E524" s="84"/>
      <c r="F524" s="84"/>
      <c r="G524" s="20"/>
      <c r="H524" s="20"/>
      <c r="I524" s="20"/>
      <c r="J524" s="17"/>
    </row>
    <row r="525" spans="1:10" s="16" customFormat="1" ht="13.5">
      <c r="A525" s="67"/>
      <c r="B525" s="81"/>
      <c r="C525" s="83"/>
      <c r="D525" s="83"/>
      <c r="E525" s="84"/>
      <c r="F525" s="84"/>
      <c r="G525" s="20"/>
      <c r="H525" s="20"/>
      <c r="I525" s="20"/>
      <c r="J525" s="17"/>
    </row>
    <row r="526" spans="1:10" s="16" customFormat="1" ht="13.5">
      <c r="A526" s="67"/>
      <c r="B526" s="81"/>
      <c r="C526" s="83"/>
      <c r="D526" s="83"/>
      <c r="E526" s="84"/>
      <c r="F526" s="84"/>
      <c r="G526" s="20"/>
      <c r="H526" s="20"/>
      <c r="I526" s="20"/>
      <c r="J526" s="17"/>
    </row>
    <row r="527" spans="1:10" s="16" customFormat="1" ht="13.5">
      <c r="A527" s="67"/>
      <c r="B527" s="81"/>
      <c r="C527" s="83"/>
      <c r="D527" s="83"/>
      <c r="E527" s="84"/>
      <c r="F527" s="84"/>
      <c r="G527" s="20"/>
      <c r="H527" s="20"/>
      <c r="I527" s="20"/>
      <c r="J527" s="17"/>
    </row>
    <row r="528" spans="1:10" s="16" customFormat="1" ht="13.5">
      <c r="A528" s="67"/>
      <c r="B528" s="81"/>
      <c r="C528" s="83"/>
      <c r="D528" s="83"/>
      <c r="E528" s="84"/>
      <c r="F528" s="84"/>
      <c r="G528" s="20"/>
      <c r="H528" s="20"/>
      <c r="I528" s="20"/>
      <c r="J528" s="17"/>
    </row>
    <row r="529" spans="1:10" s="16" customFormat="1" ht="13.5">
      <c r="A529" s="67"/>
      <c r="B529" s="81"/>
      <c r="C529" s="83"/>
      <c r="D529" s="83"/>
      <c r="E529" s="84"/>
      <c r="F529" s="84"/>
      <c r="G529" s="20"/>
      <c r="H529" s="20"/>
      <c r="I529" s="20"/>
      <c r="J529" s="17"/>
    </row>
    <row r="530" spans="1:10" s="16" customFormat="1" ht="13.5">
      <c r="A530" s="67"/>
      <c r="B530" s="81"/>
      <c r="C530" s="83"/>
      <c r="D530" s="83"/>
      <c r="E530" s="84"/>
      <c r="F530" s="84"/>
      <c r="G530" s="20"/>
      <c r="H530" s="20"/>
      <c r="I530" s="20"/>
      <c r="J530" s="17"/>
    </row>
    <row r="531" spans="1:10" s="16" customFormat="1" ht="13.5">
      <c r="A531" s="67"/>
      <c r="B531" s="81"/>
      <c r="C531" s="83"/>
      <c r="D531" s="83"/>
      <c r="E531" s="84"/>
      <c r="F531" s="84"/>
      <c r="G531" s="20"/>
      <c r="H531" s="20"/>
      <c r="I531" s="20"/>
      <c r="J531" s="17"/>
    </row>
    <row r="532" spans="1:10" s="16" customFormat="1" ht="13.5">
      <c r="A532" s="67"/>
      <c r="C532" s="78"/>
      <c r="D532" s="78"/>
      <c r="E532" s="12"/>
      <c r="F532" s="12"/>
      <c r="G532" s="20"/>
      <c r="H532" s="20"/>
      <c r="I532" s="20"/>
      <c r="J532" s="17"/>
    </row>
    <row r="533" spans="1:10" s="16" customFormat="1" ht="13.5">
      <c r="A533" s="67"/>
      <c r="B533" s="66"/>
      <c r="C533" s="13"/>
      <c r="D533" s="13"/>
      <c r="E533" s="1"/>
      <c r="F533" s="1"/>
      <c r="G533" s="20"/>
      <c r="H533" s="4"/>
      <c r="I533" s="20"/>
      <c r="J533" s="17"/>
    </row>
    <row r="534" spans="1:10" s="16" customFormat="1" ht="13.5">
      <c r="A534" s="67"/>
      <c r="B534" s="10"/>
      <c r="C534" s="13"/>
      <c r="D534" s="13"/>
      <c r="E534" s="1"/>
      <c r="F534" s="1"/>
      <c r="G534" s="20"/>
      <c r="H534" s="4"/>
      <c r="I534"/>
      <c r="J534" s="4"/>
    </row>
    <row r="535" spans="1:10" s="16" customFormat="1" ht="13.5">
      <c r="A535" s="67"/>
      <c r="B535" s="5"/>
      <c r="C535" s="13"/>
      <c r="D535" s="13"/>
      <c r="E535" s="1"/>
      <c r="F535" s="1"/>
      <c r="G535" s="20"/>
      <c r="H535" s="4"/>
      <c r="I535"/>
      <c r="J535" s="4"/>
    </row>
    <row r="536" spans="1:10" s="16" customFormat="1" ht="13.5">
      <c r="A536" s="67"/>
      <c r="B536" s="5"/>
      <c r="C536" s="13"/>
      <c r="D536" s="13"/>
      <c r="E536" s="1"/>
      <c r="F536" s="1"/>
      <c r="G536" s="20"/>
      <c r="H536" s="4"/>
      <c r="I536"/>
      <c r="J536" s="4"/>
    </row>
    <row r="537" spans="1:10" s="16" customFormat="1" ht="13.5">
      <c r="A537" s="67"/>
      <c r="B537" s="5"/>
      <c r="C537" s="13"/>
      <c r="D537" s="13"/>
      <c r="E537" s="1"/>
      <c r="F537" s="1"/>
      <c r="G537" s="17"/>
      <c r="H537" s="4"/>
      <c r="I537"/>
      <c r="J537" s="4"/>
    </row>
    <row r="538" spans="1:10" s="16" customFormat="1" ht="13.5">
      <c r="A538" s="67"/>
      <c r="B538" s="5"/>
      <c r="C538" s="13"/>
      <c r="D538" s="13"/>
      <c r="E538" s="1"/>
      <c r="F538" s="1"/>
      <c r="G538" s="17"/>
      <c r="H538" s="4"/>
      <c r="I538"/>
      <c r="J538" s="4"/>
    </row>
    <row r="539" spans="1:9" s="16" customFormat="1" ht="13.5">
      <c r="A539" s="67"/>
      <c r="B539" s="5"/>
      <c r="C539" s="13"/>
      <c r="D539" s="13"/>
      <c r="E539" s="1"/>
      <c r="F539" s="1"/>
      <c r="G539" s="20"/>
      <c r="H539" s="4"/>
      <c r="I539"/>
    </row>
    <row r="540" spans="1:15" s="16" customFormat="1" ht="13.5">
      <c r="A540" s="67"/>
      <c r="B540" s="5"/>
      <c r="C540" s="13"/>
      <c r="D540" s="13"/>
      <c r="E540" s="1"/>
      <c r="F540" s="1"/>
      <c r="G540" s="20"/>
      <c r="H540" s="4"/>
      <c r="I540"/>
      <c r="J540" s="4"/>
      <c r="N540" s="22"/>
      <c r="O540" s="22"/>
    </row>
    <row r="541" spans="1:15" s="16" customFormat="1" ht="13.5">
      <c r="A541" s="67"/>
      <c r="B541" s="5"/>
      <c r="C541" s="13"/>
      <c r="D541" s="13"/>
      <c r="E541" s="1"/>
      <c r="F541" s="1"/>
      <c r="G541" s="20"/>
      <c r="H541" s="4"/>
      <c r="I541" s="22"/>
      <c r="N541" s="22"/>
      <c r="O541" s="22"/>
    </row>
    <row r="542" spans="1:13" s="15" customFormat="1" ht="13.5">
      <c r="A542" s="67"/>
      <c r="B542" s="5"/>
      <c r="C542" s="13"/>
      <c r="D542" s="13"/>
      <c r="E542" s="1"/>
      <c r="F542" s="1"/>
      <c r="G542" s="20"/>
      <c r="H542" s="4"/>
      <c r="I542" s="16"/>
      <c r="J542" s="35"/>
      <c r="K542" s="16"/>
      <c r="L542" s="16"/>
      <c r="M542" s="16"/>
    </row>
    <row r="543" spans="1:13" s="15" customFormat="1" ht="13.5">
      <c r="A543" s="67"/>
      <c r="B543" s="5"/>
      <c r="C543" s="13"/>
      <c r="D543" s="13"/>
      <c r="E543" s="1"/>
      <c r="F543" s="1"/>
      <c r="G543" s="20"/>
      <c r="H543" s="4"/>
      <c r="I543" s="16"/>
      <c r="J543" s="16"/>
      <c r="K543" s="16"/>
      <c r="L543" s="16"/>
      <c r="M543" s="16"/>
    </row>
    <row r="544" spans="1:13" s="15" customFormat="1" ht="13.5">
      <c r="A544" s="67"/>
      <c r="B544" s="5"/>
      <c r="C544" s="13"/>
      <c r="D544" s="13"/>
      <c r="E544" s="1"/>
      <c r="F544" s="1"/>
      <c r="G544" s="20"/>
      <c r="H544" s="4"/>
      <c r="I544" s="16"/>
      <c r="J544" s="16"/>
      <c r="K544" s="16"/>
      <c r="L544" s="16"/>
      <c r="M544" s="16"/>
    </row>
    <row r="545" spans="1:13" s="15" customFormat="1" ht="13.5">
      <c r="A545" s="67"/>
      <c r="B545" s="66"/>
      <c r="C545" s="3"/>
      <c r="D545" s="3"/>
      <c r="E545" s="79"/>
      <c r="F545" s="1"/>
      <c r="G545" s="20"/>
      <c r="H545" s="4"/>
      <c r="I545" s="16"/>
      <c r="J545" s="16"/>
      <c r="K545" s="16"/>
      <c r="L545" s="16"/>
      <c r="M545" s="16"/>
    </row>
    <row r="546" spans="1:13" s="15" customFormat="1" ht="13.5">
      <c r="A546" s="67"/>
      <c r="B546" s="5"/>
      <c r="C546" s="3"/>
      <c r="D546" s="3"/>
      <c r="E546" s="79"/>
      <c r="F546" s="1"/>
      <c r="G546" s="20"/>
      <c r="H546" s="4"/>
      <c r="I546" s="16"/>
      <c r="J546" s="16"/>
      <c r="K546" s="16"/>
      <c r="L546" s="16"/>
      <c r="M546" s="16"/>
    </row>
    <row r="547" spans="1:13" s="15" customFormat="1" ht="13.5">
      <c r="A547" s="67"/>
      <c r="B547" s="5"/>
      <c r="C547" s="3"/>
      <c r="D547" s="3"/>
      <c r="E547" s="79"/>
      <c r="F547" s="1"/>
      <c r="G547" s="20"/>
      <c r="H547" s="4"/>
      <c r="I547" s="19"/>
      <c r="J547" s="16"/>
      <c r="K547" s="16"/>
      <c r="L547" s="16"/>
      <c r="M547" s="16"/>
    </row>
    <row r="548" spans="1:13" s="15" customFormat="1" ht="13.5">
      <c r="A548" s="67"/>
      <c r="B548" s="5"/>
      <c r="C548" s="3"/>
      <c r="D548" s="3"/>
      <c r="E548" s="79"/>
      <c r="F548" s="1"/>
      <c r="G548" s="20"/>
      <c r="H548" s="4"/>
      <c r="I548" s="19"/>
      <c r="J548" s="16"/>
      <c r="K548" s="16"/>
      <c r="L548" s="16"/>
      <c r="M548" s="16"/>
    </row>
    <row r="549" spans="1:10" ht="13.5">
      <c r="A549" s="67"/>
      <c r="B549" s="2"/>
      <c r="E549" s="18"/>
      <c r="F549" s="1"/>
      <c r="G549" s="20"/>
      <c r="J549" s="5"/>
    </row>
    <row r="550" spans="1:10" ht="13.5">
      <c r="A550" s="67"/>
      <c r="E550" s="67"/>
      <c r="F550" s="1"/>
      <c r="G550" s="20"/>
      <c r="J550" s="4"/>
    </row>
    <row r="551" spans="1:10" ht="13.5">
      <c r="A551" s="67"/>
      <c r="E551" s="67"/>
      <c r="F551" s="1"/>
      <c r="G551" s="20"/>
      <c r="I551" s="129"/>
      <c r="J551" s="126"/>
    </row>
    <row r="552" spans="1:15" ht="13.5">
      <c r="A552" s="67"/>
      <c r="B552" s="16"/>
      <c r="E552" s="67"/>
      <c r="F552" s="1"/>
      <c r="G552" s="20"/>
      <c r="I552" s="65"/>
      <c r="J552" s="130"/>
      <c r="K552" s="131"/>
      <c r="N552" s="5"/>
      <c r="O552" s="5"/>
    </row>
    <row r="553" spans="1:15" ht="13.5">
      <c r="A553" s="67"/>
      <c r="E553" s="67"/>
      <c r="F553" s="1"/>
      <c r="G553" s="20"/>
      <c r="I553" s="20"/>
      <c r="J553" s="13"/>
      <c r="N553" s="5"/>
      <c r="O553" s="5"/>
    </row>
    <row r="554" spans="1:15" ht="13.5">
      <c r="A554" s="67"/>
      <c r="E554" s="67"/>
      <c r="F554" s="1"/>
      <c r="G554" s="20"/>
      <c r="I554" s="20"/>
      <c r="J554" s="13"/>
      <c r="N554" s="5"/>
      <c r="O554" s="5"/>
    </row>
    <row r="555" spans="1:13" ht="13.5">
      <c r="A555" s="67"/>
      <c r="B555" s="2"/>
      <c r="E555" s="67"/>
      <c r="F555" s="1"/>
      <c r="G555" s="20"/>
      <c r="I555" s="22"/>
      <c r="J555" s="16"/>
      <c r="K555" s="16"/>
      <c r="L555" s="63"/>
      <c r="M555" s="63"/>
    </row>
    <row r="556" spans="1:10" ht="13.5">
      <c r="A556" s="67"/>
      <c r="E556" s="67"/>
      <c r="F556" s="1"/>
      <c r="G556" s="20"/>
      <c r="I556" s="38"/>
      <c r="J556" s="5"/>
    </row>
    <row r="557" spans="1:10" s="16" customFormat="1" ht="13.5">
      <c r="A557" s="67"/>
      <c r="B557" s="5"/>
      <c r="C557" s="3"/>
      <c r="D557" s="3"/>
      <c r="E557" s="67"/>
      <c r="F557" s="1"/>
      <c r="G557" s="20"/>
      <c r="H557" s="4"/>
      <c r="I557" s="19"/>
      <c r="J557" s="17"/>
    </row>
    <row r="558" spans="1:10" s="16" customFormat="1" ht="13.5">
      <c r="A558" s="67"/>
      <c r="B558" s="5"/>
      <c r="C558" s="3"/>
      <c r="D558" s="3"/>
      <c r="E558" s="67"/>
      <c r="F558" s="1"/>
      <c r="G558" s="20"/>
      <c r="H558" s="4"/>
      <c r="I558" s="20"/>
      <c r="J558" s="17"/>
    </row>
    <row r="559" spans="1:10" s="16" customFormat="1" ht="13.5">
      <c r="A559" s="67"/>
      <c r="B559" s="5"/>
      <c r="C559" s="3"/>
      <c r="D559" s="3"/>
      <c r="E559" s="67"/>
      <c r="F559" s="1"/>
      <c r="G559" s="20"/>
      <c r="H559" s="4"/>
      <c r="I559" s="20"/>
      <c r="J559" s="17"/>
    </row>
    <row r="560" spans="1:10" s="16" customFormat="1" ht="13.5">
      <c r="A560" s="67"/>
      <c r="B560" s="5"/>
      <c r="C560" s="3"/>
      <c r="D560" s="3"/>
      <c r="E560" s="67"/>
      <c r="F560" s="1"/>
      <c r="G560" s="20"/>
      <c r="H560" s="4"/>
      <c r="I560" s="20"/>
      <c r="J560" s="17"/>
    </row>
    <row r="561" spans="1:10" s="16" customFormat="1" ht="13.5">
      <c r="A561" s="67"/>
      <c r="B561" s="5"/>
      <c r="C561" s="3"/>
      <c r="D561" s="3"/>
      <c r="E561" s="67"/>
      <c r="F561" s="1"/>
      <c r="G561" s="20"/>
      <c r="H561" s="4"/>
      <c r="I561" s="20"/>
      <c r="J561" s="17"/>
    </row>
    <row r="562" spans="1:10" s="16" customFormat="1" ht="13.5">
      <c r="A562" s="67"/>
      <c r="B562" s="5"/>
      <c r="C562" s="3"/>
      <c r="D562" s="3"/>
      <c r="E562" s="67"/>
      <c r="F562" s="1"/>
      <c r="G562" s="20"/>
      <c r="H562" s="4"/>
      <c r="I562" s="20"/>
      <c r="J562" s="17"/>
    </row>
    <row r="563" spans="1:256" ht="13.5">
      <c r="A563" s="67"/>
      <c r="E563" s="67"/>
      <c r="F563" s="1"/>
      <c r="G563" s="20"/>
      <c r="I563" s="12"/>
      <c r="J563" s="16"/>
      <c r="K563" s="17"/>
      <c r="L563" s="17"/>
      <c r="M563" s="18"/>
      <c r="N563" s="12"/>
      <c r="O563" s="20"/>
      <c r="P563" s="20"/>
      <c r="Q563" s="12"/>
      <c r="R563" s="16"/>
      <c r="S563" s="17"/>
      <c r="T563" s="17"/>
      <c r="U563" s="18"/>
      <c r="V563" s="12"/>
      <c r="W563" s="20"/>
      <c r="X563" s="20"/>
      <c r="Y563" s="12"/>
      <c r="Z563" s="16"/>
      <c r="AA563" s="17"/>
      <c r="AB563" s="17"/>
      <c r="AC563" s="18"/>
      <c r="AD563" s="12"/>
      <c r="AE563" s="20"/>
      <c r="AF563" s="20"/>
      <c r="AG563" s="12"/>
      <c r="AH563" s="16"/>
      <c r="AI563" s="17"/>
      <c r="AJ563" s="17"/>
      <c r="AK563" s="18"/>
      <c r="AL563" s="12"/>
      <c r="AM563" s="20"/>
      <c r="AN563" s="20"/>
      <c r="AO563" s="12"/>
      <c r="AP563" s="16"/>
      <c r="AQ563" s="17"/>
      <c r="AR563" s="17"/>
      <c r="AS563" s="18"/>
      <c r="AT563" s="12"/>
      <c r="AU563" s="20"/>
      <c r="AV563" s="20"/>
      <c r="AW563" s="12"/>
      <c r="AX563" s="16"/>
      <c r="AY563" s="17"/>
      <c r="AZ563" s="17"/>
      <c r="BA563" s="18"/>
      <c r="BB563" s="12"/>
      <c r="BC563" s="20"/>
      <c r="BD563" s="20"/>
      <c r="BE563" s="12"/>
      <c r="BF563" s="16"/>
      <c r="BG563" s="17"/>
      <c r="BH563" s="17"/>
      <c r="BI563" s="18"/>
      <c r="BJ563" s="12"/>
      <c r="BK563" s="20"/>
      <c r="BL563" s="20"/>
      <c r="BM563" s="12"/>
      <c r="BN563" s="16"/>
      <c r="BO563" s="17"/>
      <c r="BP563" s="17"/>
      <c r="BQ563" s="18"/>
      <c r="BR563" s="12"/>
      <c r="BS563" s="20"/>
      <c r="BT563" s="20"/>
      <c r="BU563" s="12"/>
      <c r="BV563" s="16"/>
      <c r="BW563" s="17"/>
      <c r="BX563" s="17"/>
      <c r="BY563" s="18"/>
      <c r="BZ563" s="12"/>
      <c r="CA563" s="20"/>
      <c r="CB563" s="20"/>
      <c r="CC563" s="12"/>
      <c r="CD563" s="16"/>
      <c r="CE563" s="17"/>
      <c r="CF563" s="17"/>
      <c r="CG563" s="18"/>
      <c r="CH563" s="12"/>
      <c r="CI563" s="20"/>
      <c r="CJ563" s="20"/>
      <c r="CK563" s="12"/>
      <c r="CL563" s="16"/>
      <c r="CM563" s="17"/>
      <c r="CN563" s="17"/>
      <c r="CO563" s="18"/>
      <c r="CP563" s="12"/>
      <c r="CQ563" s="20"/>
      <c r="CR563" s="20"/>
      <c r="CS563" s="12"/>
      <c r="CT563" s="16"/>
      <c r="CU563" s="17"/>
      <c r="CV563" s="17"/>
      <c r="CW563" s="18"/>
      <c r="CX563" s="12"/>
      <c r="CY563" s="20"/>
      <c r="CZ563" s="20"/>
      <c r="DA563" s="12"/>
      <c r="DB563" s="16"/>
      <c r="DC563" s="17"/>
      <c r="DD563" s="17"/>
      <c r="DE563" s="18"/>
      <c r="DF563" s="12"/>
      <c r="DG563" s="20"/>
      <c r="DH563" s="20"/>
      <c r="DI563" s="12"/>
      <c r="DJ563" s="16"/>
      <c r="DK563" s="17"/>
      <c r="DL563" s="17"/>
      <c r="DM563" s="18"/>
      <c r="DN563" s="12"/>
      <c r="DO563" s="20"/>
      <c r="DP563" s="20"/>
      <c r="DQ563" s="12"/>
      <c r="DR563" s="16"/>
      <c r="DS563" s="17"/>
      <c r="DT563" s="17"/>
      <c r="DU563" s="18"/>
      <c r="DV563" s="12"/>
      <c r="DW563" s="20"/>
      <c r="DX563" s="20"/>
      <c r="DY563" s="12"/>
      <c r="DZ563" s="16"/>
      <c r="EA563" s="17"/>
      <c r="EB563" s="17"/>
      <c r="EC563" s="18"/>
      <c r="ED563" s="12"/>
      <c r="EE563" s="20"/>
      <c r="EF563" s="20"/>
      <c r="EG563" s="12"/>
      <c r="EH563" s="16"/>
      <c r="EI563" s="17"/>
      <c r="EJ563" s="17"/>
      <c r="EK563" s="18"/>
      <c r="EL563" s="12"/>
      <c r="EM563" s="20"/>
      <c r="EN563" s="20"/>
      <c r="EO563" s="12"/>
      <c r="EP563" s="16"/>
      <c r="EQ563" s="17"/>
      <c r="ER563" s="17"/>
      <c r="ES563" s="18"/>
      <c r="ET563" s="12"/>
      <c r="EU563" s="20"/>
      <c r="EV563" s="20"/>
      <c r="EW563" s="12"/>
      <c r="EX563" s="16"/>
      <c r="EY563" s="17"/>
      <c r="EZ563" s="17"/>
      <c r="FA563" s="18"/>
      <c r="FB563" s="12"/>
      <c r="FC563" s="20"/>
      <c r="FD563" s="20"/>
      <c r="FE563" s="12"/>
      <c r="FF563" s="16"/>
      <c r="FG563" s="17"/>
      <c r="FH563" s="17"/>
      <c r="FI563" s="18"/>
      <c r="FJ563" s="12"/>
      <c r="FK563" s="20"/>
      <c r="FL563" s="20"/>
      <c r="FM563" s="12"/>
      <c r="FN563" s="16"/>
      <c r="FO563" s="17"/>
      <c r="FP563" s="17"/>
      <c r="FQ563" s="18"/>
      <c r="FR563" s="12"/>
      <c r="FS563" s="20"/>
      <c r="FT563" s="20"/>
      <c r="FU563" s="12"/>
      <c r="FV563" s="16"/>
      <c r="FW563" s="17"/>
      <c r="FX563" s="17"/>
      <c r="FY563" s="18"/>
      <c r="FZ563" s="12"/>
      <c r="GA563" s="20"/>
      <c r="GB563" s="20"/>
      <c r="GC563" s="12"/>
      <c r="GD563" s="16"/>
      <c r="GE563" s="17"/>
      <c r="GF563" s="17"/>
      <c r="GG563" s="18"/>
      <c r="GH563" s="12"/>
      <c r="GI563" s="20"/>
      <c r="GJ563" s="20"/>
      <c r="GK563" s="12"/>
      <c r="GL563" s="16"/>
      <c r="GM563" s="17"/>
      <c r="GN563" s="17"/>
      <c r="GO563" s="18"/>
      <c r="GP563" s="12"/>
      <c r="GQ563" s="20"/>
      <c r="GR563" s="20"/>
      <c r="GS563" s="12"/>
      <c r="GT563" s="16"/>
      <c r="GU563" s="17"/>
      <c r="GV563" s="17"/>
      <c r="GW563" s="18"/>
      <c r="GX563" s="12"/>
      <c r="GY563" s="20"/>
      <c r="GZ563" s="20"/>
      <c r="HA563" s="12"/>
      <c r="HB563" s="16"/>
      <c r="HC563" s="17"/>
      <c r="HD563" s="17"/>
      <c r="HE563" s="18"/>
      <c r="HF563" s="12"/>
      <c r="HG563" s="20"/>
      <c r="HH563" s="20"/>
      <c r="HI563" s="12"/>
      <c r="HJ563" s="16"/>
      <c r="HK563" s="17"/>
      <c r="HL563" s="17"/>
      <c r="HM563" s="18"/>
      <c r="HN563" s="12"/>
      <c r="HO563" s="20"/>
      <c r="HP563" s="20"/>
      <c r="HQ563" s="12"/>
      <c r="HR563" s="16"/>
      <c r="HS563" s="17"/>
      <c r="HT563" s="17"/>
      <c r="HU563" s="18"/>
      <c r="HV563" s="12"/>
      <c r="HW563" s="20"/>
      <c r="HX563" s="20"/>
      <c r="HY563" s="12"/>
      <c r="HZ563" s="16"/>
      <c r="IA563" s="17"/>
      <c r="IB563" s="17"/>
      <c r="IC563" s="18"/>
      <c r="ID563" s="12"/>
      <c r="IE563" s="20"/>
      <c r="IF563" s="20"/>
      <c r="IG563" s="12"/>
      <c r="IH563" s="16"/>
      <c r="II563" s="17"/>
      <c r="IJ563" s="17"/>
      <c r="IK563" s="18"/>
      <c r="IL563" s="12"/>
      <c r="IM563" s="20"/>
      <c r="IN563" s="20"/>
      <c r="IO563" s="12"/>
      <c r="IP563" s="16"/>
      <c r="IQ563" s="17"/>
      <c r="IR563" s="17"/>
      <c r="IS563" s="18"/>
      <c r="IT563" s="12"/>
      <c r="IU563" s="20"/>
      <c r="IV563" s="20"/>
    </row>
    <row r="564" spans="1:256" ht="13.5">
      <c r="A564" s="67"/>
      <c r="E564" s="67"/>
      <c r="F564" s="1"/>
      <c r="G564" s="20"/>
      <c r="I564" s="12"/>
      <c r="J564" s="16"/>
      <c r="K564" s="17"/>
      <c r="L564" s="17"/>
      <c r="M564" s="18"/>
      <c r="N564" s="12"/>
      <c r="O564" s="20"/>
      <c r="P564" s="20"/>
      <c r="Q564" s="12"/>
      <c r="R564" s="16"/>
      <c r="S564" s="17"/>
      <c r="T564" s="17"/>
      <c r="U564" s="18"/>
      <c r="V564" s="12"/>
      <c r="W564" s="20"/>
      <c r="X564" s="20"/>
      <c r="Y564" s="12"/>
      <c r="Z564" s="16"/>
      <c r="AA564" s="17"/>
      <c r="AB564" s="17"/>
      <c r="AC564" s="18"/>
      <c r="AD564" s="12"/>
      <c r="AE564" s="20"/>
      <c r="AF564" s="20"/>
      <c r="AG564" s="12"/>
      <c r="AH564" s="16"/>
      <c r="AI564" s="17"/>
      <c r="AJ564" s="17"/>
      <c r="AK564" s="18"/>
      <c r="AL564" s="12"/>
      <c r="AM564" s="20"/>
      <c r="AN564" s="20"/>
      <c r="AO564" s="12"/>
      <c r="AP564" s="16"/>
      <c r="AQ564" s="17"/>
      <c r="AR564" s="17"/>
      <c r="AS564" s="18"/>
      <c r="AT564" s="12"/>
      <c r="AU564" s="20"/>
      <c r="AV564" s="20"/>
      <c r="AW564" s="12"/>
      <c r="AX564" s="16"/>
      <c r="AY564" s="17"/>
      <c r="AZ564" s="17"/>
      <c r="BA564" s="18"/>
      <c r="BB564" s="12"/>
      <c r="BC564" s="20"/>
      <c r="BD564" s="20"/>
      <c r="BE564" s="12"/>
      <c r="BF564" s="16"/>
      <c r="BG564" s="17"/>
      <c r="BH564" s="17"/>
      <c r="BI564" s="18"/>
      <c r="BJ564" s="12"/>
      <c r="BK564" s="20"/>
      <c r="BL564" s="20"/>
      <c r="BM564" s="12"/>
      <c r="BN564" s="16"/>
      <c r="BO564" s="17"/>
      <c r="BP564" s="17"/>
      <c r="BQ564" s="18"/>
      <c r="BR564" s="12"/>
      <c r="BS564" s="20"/>
      <c r="BT564" s="20"/>
      <c r="BU564" s="12"/>
      <c r="BV564" s="16"/>
      <c r="BW564" s="17"/>
      <c r="BX564" s="17"/>
      <c r="BY564" s="18"/>
      <c r="BZ564" s="12"/>
      <c r="CA564" s="20"/>
      <c r="CB564" s="20"/>
      <c r="CC564" s="12"/>
      <c r="CD564" s="16"/>
      <c r="CE564" s="17"/>
      <c r="CF564" s="17"/>
      <c r="CG564" s="18"/>
      <c r="CH564" s="12"/>
      <c r="CI564" s="20"/>
      <c r="CJ564" s="20"/>
      <c r="CK564" s="12"/>
      <c r="CL564" s="16"/>
      <c r="CM564" s="17"/>
      <c r="CN564" s="17"/>
      <c r="CO564" s="18"/>
      <c r="CP564" s="12"/>
      <c r="CQ564" s="20"/>
      <c r="CR564" s="20"/>
      <c r="CS564" s="12"/>
      <c r="CT564" s="16"/>
      <c r="CU564" s="17"/>
      <c r="CV564" s="17"/>
      <c r="CW564" s="18"/>
      <c r="CX564" s="12"/>
      <c r="CY564" s="20"/>
      <c r="CZ564" s="20"/>
      <c r="DA564" s="12"/>
      <c r="DB564" s="16"/>
      <c r="DC564" s="17"/>
      <c r="DD564" s="17"/>
      <c r="DE564" s="18"/>
      <c r="DF564" s="12"/>
      <c r="DG564" s="20"/>
      <c r="DH564" s="20"/>
      <c r="DI564" s="12"/>
      <c r="DJ564" s="16"/>
      <c r="DK564" s="17"/>
      <c r="DL564" s="17"/>
      <c r="DM564" s="18"/>
      <c r="DN564" s="12"/>
      <c r="DO564" s="20"/>
      <c r="DP564" s="20"/>
      <c r="DQ564" s="12"/>
      <c r="DR564" s="16"/>
      <c r="DS564" s="17"/>
      <c r="DT564" s="17"/>
      <c r="DU564" s="18"/>
      <c r="DV564" s="12"/>
      <c r="DW564" s="20"/>
      <c r="DX564" s="20"/>
      <c r="DY564" s="12"/>
      <c r="DZ564" s="16"/>
      <c r="EA564" s="17"/>
      <c r="EB564" s="17"/>
      <c r="EC564" s="18"/>
      <c r="ED564" s="12"/>
      <c r="EE564" s="20"/>
      <c r="EF564" s="20"/>
      <c r="EG564" s="12"/>
      <c r="EH564" s="16"/>
      <c r="EI564" s="17"/>
      <c r="EJ564" s="17"/>
      <c r="EK564" s="18"/>
      <c r="EL564" s="12"/>
      <c r="EM564" s="20"/>
      <c r="EN564" s="20"/>
      <c r="EO564" s="12"/>
      <c r="EP564" s="16"/>
      <c r="EQ564" s="17"/>
      <c r="ER564" s="17"/>
      <c r="ES564" s="18"/>
      <c r="ET564" s="12"/>
      <c r="EU564" s="20"/>
      <c r="EV564" s="20"/>
      <c r="EW564" s="12"/>
      <c r="EX564" s="16"/>
      <c r="EY564" s="17"/>
      <c r="EZ564" s="17"/>
      <c r="FA564" s="18"/>
      <c r="FB564" s="12"/>
      <c r="FC564" s="20"/>
      <c r="FD564" s="20"/>
      <c r="FE564" s="12"/>
      <c r="FF564" s="16"/>
      <c r="FG564" s="17"/>
      <c r="FH564" s="17"/>
      <c r="FI564" s="18"/>
      <c r="FJ564" s="12"/>
      <c r="FK564" s="20"/>
      <c r="FL564" s="20"/>
      <c r="FM564" s="12"/>
      <c r="FN564" s="16"/>
      <c r="FO564" s="17"/>
      <c r="FP564" s="17"/>
      <c r="FQ564" s="18"/>
      <c r="FR564" s="12"/>
      <c r="FS564" s="20"/>
      <c r="FT564" s="20"/>
      <c r="FU564" s="12"/>
      <c r="FV564" s="16"/>
      <c r="FW564" s="17"/>
      <c r="FX564" s="17"/>
      <c r="FY564" s="18"/>
      <c r="FZ564" s="12"/>
      <c r="GA564" s="20"/>
      <c r="GB564" s="20"/>
      <c r="GC564" s="12"/>
      <c r="GD564" s="16"/>
      <c r="GE564" s="17"/>
      <c r="GF564" s="17"/>
      <c r="GG564" s="18"/>
      <c r="GH564" s="12"/>
      <c r="GI564" s="20"/>
      <c r="GJ564" s="20"/>
      <c r="GK564" s="12"/>
      <c r="GL564" s="16"/>
      <c r="GM564" s="17"/>
      <c r="GN564" s="17"/>
      <c r="GO564" s="18"/>
      <c r="GP564" s="12"/>
      <c r="GQ564" s="20"/>
      <c r="GR564" s="20"/>
      <c r="GS564" s="12"/>
      <c r="GT564" s="16"/>
      <c r="GU564" s="17"/>
      <c r="GV564" s="17"/>
      <c r="GW564" s="18"/>
      <c r="GX564" s="12"/>
      <c r="GY564" s="20"/>
      <c r="GZ564" s="20"/>
      <c r="HA564" s="12"/>
      <c r="HB564" s="16"/>
      <c r="HC564" s="17"/>
      <c r="HD564" s="17"/>
      <c r="HE564" s="18"/>
      <c r="HF564" s="12"/>
      <c r="HG564" s="20"/>
      <c r="HH564" s="20"/>
      <c r="HI564" s="12"/>
      <c r="HJ564" s="16"/>
      <c r="HK564" s="17"/>
      <c r="HL564" s="17"/>
      <c r="HM564" s="18"/>
      <c r="HN564" s="12"/>
      <c r="HO564" s="20"/>
      <c r="HP564" s="20"/>
      <c r="HQ564" s="12"/>
      <c r="HR564" s="16"/>
      <c r="HS564" s="17"/>
      <c r="HT564" s="17"/>
      <c r="HU564" s="18"/>
      <c r="HV564" s="12"/>
      <c r="HW564" s="20"/>
      <c r="HX564" s="20"/>
      <c r="HY564" s="12"/>
      <c r="HZ564" s="16"/>
      <c r="IA564" s="17"/>
      <c r="IB564" s="17"/>
      <c r="IC564" s="18"/>
      <c r="ID564" s="12"/>
      <c r="IE564" s="20"/>
      <c r="IF564" s="20"/>
      <c r="IG564" s="12"/>
      <c r="IH564" s="16"/>
      <c r="II564" s="17"/>
      <c r="IJ564" s="17"/>
      <c r="IK564" s="18"/>
      <c r="IL564" s="12"/>
      <c r="IM564" s="20"/>
      <c r="IN564" s="20"/>
      <c r="IO564" s="12"/>
      <c r="IP564" s="16"/>
      <c r="IQ564" s="17"/>
      <c r="IR564" s="17"/>
      <c r="IS564" s="18"/>
      <c r="IT564" s="12"/>
      <c r="IU564" s="20"/>
      <c r="IV564" s="20"/>
    </row>
    <row r="565" spans="1:256" ht="13.5">
      <c r="A565" s="67"/>
      <c r="E565" s="67"/>
      <c r="F565" s="1"/>
      <c r="G565" s="20"/>
      <c r="I565" s="12"/>
      <c r="J565" s="16"/>
      <c r="K565" s="17"/>
      <c r="L565" s="17"/>
      <c r="M565" s="18"/>
      <c r="N565" s="12"/>
      <c r="O565" s="20"/>
      <c r="P565" s="20"/>
      <c r="Q565" s="12"/>
      <c r="R565" s="16"/>
      <c r="S565" s="17"/>
      <c r="T565" s="17"/>
      <c r="U565" s="18"/>
      <c r="V565" s="12"/>
      <c r="W565" s="20"/>
      <c r="X565" s="20"/>
      <c r="Y565" s="12"/>
      <c r="Z565" s="16"/>
      <c r="AA565" s="17"/>
      <c r="AB565" s="17"/>
      <c r="AC565" s="18"/>
      <c r="AD565" s="12"/>
      <c r="AE565" s="20"/>
      <c r="AF565" s="20"/>
      <c r="AG565" s="12"/>
      <c r="AH565" s="16"/>
      <c r="AI565" s="17"/>
      <c r="AJ565" s="17"/>
      <c r="AK565" s="18"/>
      <c r="AL565" s="12"/>
      <c r="AM565" s="20"/>
      <c r="AN565" s="20"/>
      <c r="AO565" s="12"/>
      <c r="AP565" s="16"/>
      <c r="AQ565" s="17"/>
      <c r="AR565" s="17"/>
      <c r="AS565" s="18"/>
      <c r="AT565" s="12"/>
      <c r="AU565" s="20"/>
      <c r="AV565" s="20"/>
      <c r="AW565" s="12"/>
      <c r="AX565" s="16"/>
      <c r="AY565" s="17"/>
      <c r="AZ565" s="17"/>
      <c r="BA565" s="18"/>
      <c r="BB565" s="12"/>
      <c r="BC565" s="20"/>
      <c r="BD565" s="20"/>
      <c r="BE565" s="12"/>
      <c r="BF565" s="16"/>
      <c r="BG565" s="17"/>
      <c r="BH565" s="17"/>
      <c r="BI565" s="18"/>
      <c r="BJ565" s="12"/>
      <c r="BK565" s="20"/>
      <c r="BL565" s="20"/>
      <c r="BM565" s="12"/>
      <c r="BN565" s="16"/>
      <c r="BO565" s="17"/>
      <c r="BP565" s="17"/>
      <c r="BQ565" s="18"/>
      <c r="BR565" s="12"/>
      <c r="BS565" s="20"/>
      <c r="BT565" s="20"/>
      <c r="BU565" s="12"/>
      <c r="BV565" s="16"/>
      <c r="BW565" s="17"/>
      <c r="BX565" s="17"/>
      <c r="BY565" s="18"/>
      <c r="BZ565" s="12"/>
      <c r="CA565" s="20"/>
      <c r="CB565" s="20"/>
      <c r="CC565" s="12"/>
      <c r="CD565" s="16"/>
      <c r="CE565" s="17"/>
      <c r="CF565" s="17"/>
      <c r="CG565" s="18"/>
      <c r="CH565" s="12"/>
      <c r="CI565" s="20"/>
      <c r="CJ565" s="20"/>
      <c r="CK565" s="12"/>
      <c r="CL565" s="16"/>
      <c r="CM565" s="17"/>
      <c r="CN565" s="17"/>
      <c r="CO565" s="18"/>
      <c r="CP565" s="12"/>
      <c r="CQ565" s="20"/>
      <c r="CR565" s="20"/>
      <c r="CS565" s="12"/>
      <c r="CT565" s="16"/>
      <c r="CU565" s="17"/>
      <c r="CV565" s="17"/>
      <c r="CW565" s="18"/>
      <c r="CX565" s="12"/>
      <c r="CY565" s="20"/>
      <c r="CZ565" s="20"/>
      <c r="DA565" s="12"/>
      <c r="DB565" s="16"/>
      <c r="DC565" s="17"/>
      <c r="DD565" s="17"/>
      <c r="DE565" s="18"/>
      <c r="DF565" s="12"/>
      <c r="DG565" s="20"/>
      <c r="DH565" s="20"/>
      <c r="DI565" s="12"/>
      <c r="DJ565" s="16"/>
      <c r="DK565" s="17"/>
      <c r="DL565" s="17"/>
      <c r="DM565" s="18"/>
      <c r="DN565" s="12"/>
      <c r="DO565" s="20"/>
      <c r="DP565" s="20"/>
      <c r="DQ565" s="12"/>
      <c r="DR565" s="16"/>
      <c r="DS565" s="17"/>
      <c r="DT565" s="17"/>
      <c r="DU565" s="18"/>
      <c r="DV565" s="12"/>
      <c r="DW565" s="20"/>
      <c r="DX565" s="20"/>
      <c r="DY565" s="12"/>
      <c r="DZ565" s="16"/>
      <c r="EA565" s="17"/>
      <c r="EB565" s="17"/>
      <c r="EC565" s="18"/>
      <c r="ED565" s="12"/>
      <c r="EE565" s="20"/>
      <c r="EF565" s="20"/>
      <c r="EG565" s="12"/>
      <c r="EH565" s="16"/>
      <c r="EI565" s="17"/>
      <c r="EJ565" s="17"/>
      <c r="EK565" s="18"/>
      <c r="EL565" s="12"/>
      <c r="EM565" s="20"/>
      <c r="EN565" s="20"/>
      <c r="EO565" s="12"/>
      <c r="EP565" s="16"/>
      <c r="EQ565" s="17"/>
      <c r="ER565" s="17"/>
      <c r="ES565" s="18"/>
      <c r="ET565" s="12"/>
      <c r="EU565" s="20"/>
      <c r="EV565" s="20"/>
      <c r="EW565" s="12"/>
      <c r="EX565" s="16"/>
      <c r="EY565" s="17"/>
      <c r="EZ565" s="17"/>
      <c r="FA565" s="18"/>
      <c r="FB565" s="12"/>
      <c r="FC565" s="20"/>
      <c r="FD565" s="20"/>
      <c r="FE565" s="12"/>
      <c r="FF565" s="16"/>
      <c r="FG565" s="17"/>
      <c r="FH565" s="17"/>
      <c r="FI565" s="18"/>
      <c r="FJ565" s="12"/>
      <c r="FK565" s="20"/>
      <c r="FL565" s="20"/>
      <c r="FM565" s="12"/>
      <c r="FN565" s="16"/>
      <c r="FO565" s="17"/>
      <c r="FP565" s="17"/>
      <c r="FQ565" s="18"/>
      <c r="FR565" s="12"/>
      <c r="FS565" s="20"/>
      <c r="FT565" s="20"/>
      <c r="FU565" s="12"/>
      <c r="FV565" s="16"/>
      <c r="FW565" s="17"/>
      <c r="FX565" s="17"/>
      <c r="FY565" s="18"/>
      <c r="FZ565" s="12"/>
      <c r="GA565" s="20"/>
      <c r="GB565" s="20"/>
      <c r="GC565" s="12"/>
      <c r="GD565" s="16"/>
      <c r="GE565" s="17"/>
      <c r="GF565" s="17"/>
      <c r="GG565" s="18"/>
      <c r="GH565" s="12"/>
      <c r="GI565" s="20"/>
      <c r="GJ565" s="20"/>
      <c r="GK565" s="12"/>
      <c r="GL565" s="16"/>
      <c r="GM565" s="17"/>
      <c r="GN565" s="17"/>
      <c r="GO565" s="18"/>
      <c r="GP565" s="12"/>
      <c r="GQ565" s="20"/>
      <c r="GR565" s="20"/>
      <c r="GS565" s="12"/>
      <c r="GT565" s="16"/>
      <c r="GU565" s="17"/>
      <c r="GV565" s="17"/>
      <c r="GW565" s="18"/>
      <c r="GX565" s="12"/>
      <c r="GY565" s="20"/>
      <c r="GZ565" s="20"/>
      <c r="HA565" s="12"/>
      <c r="HB565" s="16"/>
      <c r="HC565" s="17"/>
      <c r="HD565" s="17"/>
      <c r="HE565" s="18"/>
      <c r="HF565" s="12"/>
      <c r="HG565" s="20"/>
      <c r="HH565" s="20"/>
      <c r="HI565" s="12"/>
      <c r="HJ565" s="16"/>
      <c r="HK565" s="17"/>
      <c r="HL565" s="17"/>
      <c r="HM565" s="18"/>
      <c r="HN565" s="12"/>
      <c r="HO565" s="20"/>
      <c r="HP565" s="20"/>
      <c r="HQ565" s="12"/>
      <c r="HR565" s="16"/>
      <c r="HS565" s="17"/>
      <c r="HT565" s="17"/>
      <c r="HU565" s="18"/>
      <c r="HV565" s="12"/>
      <c r="HW565" s="20"/>
      <c r="HX565" s="20"/>
      <c r="HY565" s="12"/>
      <c r="HZ565" s="16"/>
      <c r="IA565" s="17"/>
      <c r="IB565" s="17"/>
      <c r="IC565" s="18"/>
      <c r="ID565" s="12"/>
      <c r="IE565" s="20"/>
      <c r="IF565" s="20"/>
      <c r="IG565" s="12"/>
      <c r="IH565" s="16"/>
      <c r="II565" s="17"/>
      <c r="IJ565" s="17"/>
      <c r="IK565" s="18"/>
      <c r="IL565" s="12"/>
      <c r="IM565" s="20"/>
      <c r="IN565" s="20"/>
      <c r="IO565" s="12"/>
      <c r="IP565" s="16"/>
      <c r="IQ565" s="17"/>
      <c r="IR565" s="17"/>
      <c r="IS565" s="18"/>
      <c r="IT565" s="12"/>
      <c r="IU565" s="20"/>
      <c r="IV565" s="20"/>
    </row>
    <row r="566" spans="1:256" ht="13.5">
      <c r="A566" s="67"/>
      <c r="B566" s="66"/>
      <c r="C566" s="21"/>
      <c r="D566" s="21"/>
      <c r="E566" s="18"/>
      <c r="G566" s="20"/>
      <c r="I566" s="12"/>
      <c r="J566" s="16"/>
      <c r="K566" s="17"/>
      <c r="L566" s="17"/>
      <c r="M566" s="18"/>
      <c r="N566" s="12"/>
      <c r="O566" s="20"/>
      <c r="P566" s="20"/>
      <c r="Q566" s="12"/>
      <c r="R566" s="16"/>
      <c r="S566" s="17"/>
      <c r="T566" s="17"/>
      <c r="U566" s="18"/>
      <c r="V566" s="12"/>
      <c r="W566" s="20"/>
      <c r="X566" s="20"/>
      <c r="Y566" s="12"/>
      <c r="Z566" s="16"/>
      <c r="AA566" s="17"/>
      <c r="AB566" s="17"/>
      <c r="AC566" s="18"/>
      <c r="AD566" s="12"/>
      <c r="AE566" s="20"/>
      <c r="AF566" s="20"/>
      <c r="AG566" s="12"/>
      <c r="AH566" s="16"/>
      <c r="AI566" s="17"/>
      <c r="AJ566" s="17"/>
      <c r="AK566" s="18"/>
      <c r="AL566" s="12"/>
      <c r="AM566" s="20"/>
      <c r="AN566" s="20"/>
      <c r="AO566" s="12"/>
      <c r="AP566" s="16"/>
      <c r="AQ566" s="17"/>
      <c r="AR566" s="17"/>
      <c r="AS566" s="18"/>
      <c r="AT566" s="12"/>
      <c r="AU566" s="20"/>
      <c r="AV566" s="20"/>
      <c r="AW566" s="12"/>
      <c r="AX566" s="16"/>
      <c r="AY566" s="17"/>
      <c r="AZ566" s="17"/>
      <c r="BA566" s="18"/>
      <c r="BB566" s="12"/>
      <c r="BC566" s="20"/>
      <c r="BD566" s="20"/>
      <c r="BE566" s="12"/>
      <c r="BF566" s="16"/>
      <c r="BG566" s="17"/>
      <c r="BH566" s="17"/>
      <c r="BI566" s="18"/>
      <c r="BJ566" s="12"/>
      <c r="BK566" s="20"/>
      <c r="BL566" s="20"/>
      <c r="BM566" s="12"/>
      <c r="BN566" s="16"/>
      <c r="BO566" s="17"/>
      <c r="BP566" s="17"/>
      <c r="BQ566" s="18"/>
      <c r="BR566" s="12"/>
      <c r="BS566" s="20"/>
      <c r="BT566" s="20"/>
      <c r="BU566" s="12"/>
      <c r="BV566" s="16"/>
      <c r="BW566" s="17"/>
      <c r="BX566" s="17"/>
      <c r="BY566" s="18"/>
      <c r="BZ566" s="12"/>
      <c r="CA566" s="20"/>
      <c r="CB566" s="20"/>
      <c r="CC566" s="12"/>
      <c r="CD566" s="16"/>
      <c r="CE566" s="17"/>
      <c r="CF566" s="17"/>
      <c r="CG566" s="18"/>
      <c r="CH566" s="12"/>
      <c r="CI566" s="20"/>
      <c r="CJ566" s="20"/>
      <c r="CK566" s="12"/>
      <c r="CL566" s="16"/>
      <c r="CM566" s="17"/>
      <c r="CN566" s="17"/>
      <c r="CO566" s="18"/>
      <c r="CP566" s="12"/>
      <c r="CQ566" s="20"/>
      <c r="CR566" s="20"/>
      <c r="CS566" s="12"/>
      <c r="CT566" s="16"/>
      <c r="CU566" s="17"/>
      <c r="CV566" s="17"/>
      <c r="CW566" s="18"/>
      <c r="CX566" s="12"/>
      <c r="CY566" s="20"/>
      <c r="CZ566" s="20"/>
      <c r="DA566" s="12"/>
      <c r="DB566" s="16"/>
      <c r="DC566" s="17"/>
      <c r="DD566" s="17"/>
      <c r="DE566" s="18"/>
      <c r="DF566" s="12"/>
      <c r="DG566" s="20"/>
      <c r="DH566" s="20"/>
      <c r="DI566" s="12"/>
      <c r="DJ566" s="16"/>
      <c r="DK566" s="17"/>
      <c r="DL566" s="17"/>
      <c r="DM566" s="18"/>
      <c r="DN566" s="12"/>
      <c r="DO566" s="20"/>
      <c r="DP566" s="20"/>
      <c r="DQ566" s="12"/>
      <c r="DR566" s="16"/>
      <c r="DS566" s="17"/>
      <c r="DT566" s="17"/>
      <c r="DU566" s="18"/>
      <c r="DV566" s="12"/>
      <c r="DW566" s="20"/>
      <c r="DX566" s="20"/>
      <c r="DY566" s="12"/>
      <c r="DZ566" s="16"/>
      <c r="EA566" s="17"/>
      <c r="EB566" s="17"/>
      <c r="EC566" s="18"/>
      <c r="ED566" s="12"/>
      <c r="EE566" s="20"/>
      <c r="EF566" s="20"/>
      <c r="EG566" s="12"/>
      <c r="EH566" s="16"/>
      <c r="EI566" s="17"/>
      <c r="EJ566" s="17"/>
      <c r="EK566" s="18"/>
      <c r="EL566" s="12"/>
      <c r="EM566" s="20"/>
      <c r="EN566" s="20"/>
      <c r="EO566" s="12"/>
      <c r="EP566" s="16"/>
      <c r="EQ566" s="17"/>
      <c r="ER566" s="17"/>
      <c r="ES566" s="18"/>
      <c r="ET566" s="12"/>
      <c r="EU566" s="20"/>
      <c r="EV566" s="20"/>
      <c r="EW566" s="12"/>
      <c r="EX566" s="16"/>
      <c r="EY566" s="17"/>
      <c r="EZ566" s="17"/>
      <c r="FA566" s="18"/>
      <c r="FB566" s="12"/>
      <c r="FC566" s="20"/>
      <c r="FD566" s="20"/>
      <c r="FE566" s="12"/>
      <c r="FF566" s="16"/>
      <c r="FG566" s="17"/>
      <c r="FH566" s="17"/>
      <c r="FI566" s="18"/>
      <c r="FJ566" s="12"/>
      <c r="FK566" s="20"/>
      <c r="FL566" s="20"/>
      <c r="FM566" s="12"/>
      <c r="FN566" s="16"/>
      <c r="FO566" s="17"/>
      <c r="FP566" s="17"/>
      <c r="FQ566" s="18"/>
      <c r="FR566" s="12"/>
      <c r="FS566" s="20"/>
      <c r="FT566" s="20"/>
      <c r="FU566" s="12"/>
      <c r="FV566" s="16"/>
      <c r="FW566" s="17"/>
      <c r="FX566" s="17"/>
      <c r="FY566" s="18"/>
      <c r="FZ566" s="12"/>
      <c r="GA566" s="20"/>
      <c r="GB566" s="20"/>
      <c r="GC566" s="12"/>
      <c r="GD566" s="16"/>
      <c r="GE566" s="17"/>
      <c r="GF566" s="17"/>
      <c r="GG566" s="18"/>
      <c r="GH566" s="12"/>
      <c r="GI566" s="20"/>
      <c r="GJ566" s="20"/>
      <c r="GK566" s="12"/>
      <c r="GL566" s="16"/>
      <c r="GM566" s="17"/>
      <c r="GN566" s="17"/>
      <c r="GO566" s="18"/>
      <c r="GP566" s="12"/>
      <c r="GQ566" s="20"/>
      <c r="GR566" s="20"/>
      <c r="GS566" s="12"/>
      <c r="GT566" s="16"/>
      <c r="GU566" s="17"/>
      <c r="GV566" s="17"/>
      <c r="GW566" s="18"/>
      <c r="GX566" s="12"/>
      <c r="GY566" s="20"/>
      <c r="GZ566" s="20"/>
      <c r="HA566" s="12"/>
      <c r="HB566" s="16"/>
      <c r="HC566" s="17"/>
      <c r="HD566" s="17"/>
      <c r="HE566" s="18"/>
      <c r="HF566" s="12"/>
      <c r="HG566" s="20"/>
      <c r="HH566" s="20"/>
      <c r="HI566" s="12"/>
      <c r="HJ566" s="16"/>
      <c r="HK566" s="17"/>
      <c r="HL566" s="17"/>
      <c r="HM566" s="18"/>
      <c r="HN566" s="12"/>
      <c r="HO566" s="20"/>
      <c r="HP566" s="20"/>
      <c r="HQ566" s="12"/>
      <c r="HR566" s="16"/>
      <c r="HS566" s="17"/>
      <c r="HT566" s="17"/>
      <c r="HU566" s="18"/>
      <c r="HV566" s="12"/>
      <c r="HW566" s="20"/>
      <c r="HX566" s="20"/>
      <c r="HY566" s="12"/>
      <c r="HZ566" s="16"/>
      <c r="IA566" s="17"/>
      <c r="IB566" s="17"/>
      <c r="IC566" s="18"/>
      <c r="ID566" s="12"/>
      <c r="IE566" s="20"/>
      <c r="IF566" s="20"/>
      <c r="IG566" s="12"/>
      <c r="IH566" s="16"/>
      <c r="II566" s="17"/>
      <c r="IJ566" s="17"/>
      <c r="IK566" s="18"/>
      <c r="IL566" s="12"/>
      <c r="IM566" s="20"/>
      <c r="IN566" s="20"/>
      <c r="IO566" s="12"/>
      <c r="IP566" s="16"/>
      <c r="IQ566" s="17"/>
      <c r="IR566" s="17"/>
      <c r="IS566" s="18"/>
      <c r="IT566" s="12"/>
      <c r="IU566" s="20"/>
      <c r="IV566" s="20"/>
    </row>
    <row r="567" spans="1:256" ht="13.5">
      <c r="A567" s="67"/>
      <c r="B567" s="85"/>
      <c r="C567" s="21"/>
      <c r="D567" s="21"/>
      <c r="E567" s="18"/>
      <c r="G567" s="20"/>
      <c r="I567" s="12"/>
      <c r="J567" s="16"/>
      <c r="K567" s="17"/>
      <c r="L567" s="17"/>
      <c r="M567" s="18"/>
      <c r="N567" s="12"/>
      <c r="O567" s="20"/>
      <c r="P567" s="20"/>
      <c r="Q567" s="12"/>
      <c r="R567" s="16"/>
      <c r="S567" s="17"/>
      <c r="T567" s="17"/>
      <c r="U567" s="18"/>
      <c r="V567" s="12"/>
      <c r="W567" s="20"/>
      <c r="X567" s="20"/>
      <c r="Y567" s="12"/>
      <c r="Z567" s="16"/>
      <c r="AA567" s="17"/>
      <c r="AB567" s="17"/>
      <c r="AC567" s="18"/>
      <c r="AD567" s="12"/>
      <c r="AE567" s="20"/>
      <c r="AF567" s="20"/>
      <c r="AG567" s="12"/>
      <c r="AH567" s="16"/>
      <c r="AI567" s="17"/>
      <c r="AJ567" s="17"/>
      <c r="AK567" s="18"/>
      <c r="AL567" s="12"/>
      <c r="AM567" s="20"/>
      <c r="AN567" s="20"/>
      <c r="AO567" s="12"/>
      <c r="AP567" s="16"/>
      <c r="AQ567" s="17"/>
      <c r="AR567" s="17"/>
      <c r="AS567" s="18"/>
      <c r="AT567" s="12"/>
      <c r="AU567" s="20"/>
      <c r="AV567" s="20"/>
      <c r="AW567" s="12"/>
      <c r="AX567" s="16"/>
      <c r="AY567" s="17"/>
      <c r="AZ567" s="17"/>
      <c r="BA567" s="18"/>
      <c r="BB567" s="12"/>
      <c r="BC567" s="20"/>
      <c r="BD567" s="20"/>
      <c r="BE567" s="12"/>
      <c r="BF567" s="16"/>
      <c r="BG567" s="17"/>
      <c r="BH567" s="17"/>
      <c r="BI567" s="18"/>
      <c r="BJ567" s="12"/>
      <c r="BK567" s="20"/>
      <c r="BL567" s="20"/>
      <c r="BM567" s="12"/>
      <c r="BN567" s="16"/>
      <c r="BO567" s="17"/>
      <c r="BP567" s="17"/>
      <c r="BQ567" s="18"/>
      <c r="BR567" s="12"/>
      <c r="BS567" s="20"/>
      <c r="BT567" s="20"/>
      <c r="BU567" s="12"/>
      <c r="BV567" s="16"/>
      <c r="BW567" s="17"/>
      <c r="BX567" s="17"/>
      <c r="BY567" s="18"/>
      <c r="BZ567" s="12"/>
      <c r="CA567" s="20"/>
      <c r="CB567" s="20"/>
      <c r="CC567" s="12"/>
      <c r="CD567" s="16"/>
      <c r="CE567" s="17"/>
      <c r="CF567" s="17"/>
      <c r="CG567" s="18"/>
      <c r="CH567" s="12"/>
      <c r="CI567" s="20"/>
      <c r="CJ567" s="20"/>
      <c r="CK567" s="12"/>
      <c r="CL567" s="16"/>
      <c r="CM567" s="17"/>
      <c r="CN567" s="17"/>
      <c r="CO567" s="18"/>
      <c r="CP567" s="12"/>
      <c r="CQ567" s="20"/>
      <c r="CR567" s="20"/>
      <c r="CS567" s="12"/>
      <c r="CT567" s="16"/>
      <c r="CU567" s="17"/>
      <c r="CV567" s="17"/>
      <c r="CW567" s="18"/>
      <c r="CX567" s="12"/>
      <c r="CY567" s="20"/>
      <c r="CZ567" s="20"/>
      <c r="DA567" s="12"/>
      <c r="DB567" s="16"/>
      <c r="DC567" s="17"/>
      <c r="DD567" s="17"/>
      <c r="DE567" s="18"/>
      <c r="DF567" s="12"/>
      <c r="DG567" s="20"/>
      <c r="DH567" s="20"/>
      <c r="DI567" s="12"/>
      <c r="DJ567" s="16"/>
      <c r="DK567" s="17"/>
      <c r="DL567" s="17"/>
      <c r="DM567" s="18"/>
      <c r="DN567" s="12"/>
      <c r="DO567" s="20"/>
      <c r="DP567" s="20"/>
      <c r="DQ567" s="12"/>
      <c r="DR567" s="16"/>
      <c r="DS567" s="17"/>
      <c r="DT567" s="17"/>
      <c r="DU567" s="18"/>
      <c r="DV567" s="12"/>
      <c r="DW567" s="20"/>
      <c r="DX567" s="20"/>
      <c r="DY567" s="12"/>
      <c r="DZ567" s="16"/>
      <c r="EA567" s="17"/>
      <c r="EB567" s="17"/>
      <c r="EC567" s="18"/>
      <c r="ED567" s="12"/>
      <c r="EE567" s="20"/>
      <c r="EF567" s="20"/>
      <c r="EG567" s="12"/>
      <c r="EH567" s="16"/>
      <c r="EI567" s="17"/>
      <c r="EJ567" s="17"/>
      <c r="EK567" s="18"/>
      <c r="EL567" s="12"/>
      <c r="EM567" s="20"/>
      <c r="EN567" s="20"/>
      <c r="EO567" s="12"/>
      <c r="EP567" s="16"/>
      <c r="EQ567" s="17"/>
      <c r="ER567" s="17"/>
      <c r="ES567" s="18"/>
      <c r="ET567" s="12"/>
      <c r="EU567" s="20"/>
      <c r="EV567" s="20"/>
      <c r="EW567" s="12"/>
      <c r="EX567" s="16"/>
      <c r="EY567" s="17"/>
      <c r="EZ567" s="17"/>
      <c r="FA567" s="18"/>
      <c r="FB567" s="12"/>
      <c r="FC567" s="20"/>
      <c r="FD567" s="20"/>
      <c r="FE567" s="12"/>
      <c r="FF567" s="16"/>
      <c r="FG567" s="17"/>
      <c r="FH567" s="17"/>
      <c r="FI567" s="18"/>
      <c r="FJ567" s="12"/>
      <c r="FK567" s="20"/>
      <c r="FL567" s="20"/>
      <c r="FM567" s="12"/>
      <c r="FN567" s="16"/>
      <c r="FO567" s="17"/>
      <c r="FP567" s="17"/>
      <c r="FQ567" s="18"/>
      <c r="FR567" s="12"/>
      <c r="FS567" s="20"/>
      <c r="FT567" s="20"/>
      <c r="FU567" s="12"/>
      <c r="FV567" s="16"/>
      <c r="FW567" s="17"/>
      <c r="FX567" s="17"/>
      <c r="FY567" s="18"/>
      <c r="FZ567" s="12"/>
      <c r="GA567" s="20"/>
      <c r="GB567" s="20"/>
      <c r="GC567" s="12"/>
      <c r="GD567" s="16"/>
      <c r="GE567" s="17"/>
      <c r="GF567" s="17"/>
      <c r="GG567" s="18"/>
      <c r="GH567" s="12"/>
      <c r="GI567" s="20"/>
      <c r="GJ567" s="20"/>
      <c r="GK567" s="12"/>
      <c r="GL567" s="16"/>
      <c r="GM567" s="17"/>
      <c r="GN567" s="17"/>
      <c r="GO567" s="18"/>
      <c r="GP567" s="12"/>
      <c r="GQ567" s="20"/>
      <c r="GR567" s="20"/>
      <c r="GS567" s="12"/>
      <c r="GT567" s="16"/>
      <c r="GU567" s="17"/>
      <c r="GV567" s="17"/>
      <c r="GW567" s="18"/>
      <c r="GX567" s="12"/>
      <c r="GY567" s="20"/>
      <c r="GZ567" s="20"/>
      <c r="HA567" s="12"/>
      <c r="HB567" s="16"/>
      <c r="HC567" s="17"/>
      <c r="HD567" s="17"/>
      <c r="HE567" s="18"/>
      <c r="HF567" s="12"/>
      <c r="HG567" s="20"/>
      <c r="HH567" s="20"/>
      <c r="HI567" s="12"/>
      <c r="HJ567" s="16"/>
      <c r="HK567" s="17"/>
      <c r="HL567" s="17"/>
      <c r="HM567" s="18"/>
      <c r="HN567" s="12"/>
      <c r="HO567" s="20"/>
      <c r="HP567" s="20"/>
      <c r="HQ567" s="12"/>
      <c r="HR567" s="16"/>
      <c r="HS567" s="17"/>
      <c r="HT567" s="17"/>
      <c r="HU567" s="18"/>
      <c r="HV567" s="12"/>
      <c r="HW567" s="20"/>
      <c r="HX567" s="20"/>
      <c r="HY567" s="12"/>
      <c r="HZ567" s="16"/>
      <c r="IA567" s="17"/>
      <c r="IB567" s="17"/>
      <c r="IC567" s="18"/>
      <c r="ID567" s="12"/>
      <c r="IE567" s="20"/>
      <c r="IF567" s="20"/>
      <c r="IG567" s="12"/>
      <c r="IH567" s="16"/>
      <c r="II567" s="17"/>
      <c r="IJ567" s="17"/>
      <c r="IK567" s="18"/>
      <c r="IL567" s="12"/>
      <c r="IM567" s="20"/>
      <c r="IN567" s="20"/>
      <c r="IO567" s="12"/>
      <c r="IP567" s="16"/>
      <c r="IQ567" s="17"/>
      <c r="IR567" s="17"/>
      <c r="IS567" s="18"/>
      <c r="IT567" s="12"/>
      <c r="IU567" s="20"/>
      <c r="IV567" s="20"/>
    </row>
    <row r="568" spans="1:256" ht="13.5">
      <c r="A568" s="67"/>
      <c r="B568" s="16"/>
      <c r="C568" s="21"/>
      <c r="D568" s="21"/>
      <c r="E568" s="18"/>
      <c r="G568" s="20"/>
      <c r="I568" s="12"/>
      <c r="J568" s="16"/>
      <c r="K568" s="17"/>
      <c r="L568" s="17"/>
      <c r="M568" s="18"/>
      <c r="N568" s="12"/>
      <c r="O568" s="20"/>
      <c r="P568" s="20"/>
      <c r="Q568" s="12"/>
      <c r="R568" s="16"/>
      <c r="S568" s="17"/>
      <c r="T568" s="17"/>
      <c r="U568" s="18"/>
      <c r="V568" s="12"/>
      <c r="W568" s="20"/>
      <c r="X568" s="20"/>
      <c r="Y568" s="12"/>
      <c r="Z568" s="16"/>
      <c r="AA568" s="17"/>
      <c r="AB568" s="17"/>
      <c r="AC568" s="18"/>
      <c r="AD568" s="12"/>
      <c r="AE568" s="20"/>
      <c r="AF568" s="20"/>
      <c r="AG568" s="12"/>
      <c r="AH568" s="16"/>
      <c r="AI568" s="17"/>
      <c r="AJ568" s="17"/>
      <c r="AK568" s="18"/>
      <c r="AL568" s="12"/>
      <c r="AM568" s="20"/>
      <c r="AN568" s="20"/>
      <c r="AO568" s="12"/>
      <c r="AP568" s="16"/>
      <c r="AQ568" s="17"/>
      <c r="AR568" s="17"/>
      <c r="AS568" s="18"/>
      <c r="AT568" s="12"/>
      <c r="AU568" s="20"/>
      <c r="AV568" s="20"/>
      <c r="AW568" s="12"/>
      <c r="AX568" s="16"/>
      <c r="AY568" s="17"/>
      <c r="AZ568" s="17"/>
      <c r="BA568" s="18"/>
      <c r="BB568" s="12"/>
      <c r="BC568" s="20"/>
      <c r="BD568" s="20"/>
      <c r="BE568" s="12"/>
      <c r="BF568" s="16"/>
      <c r="BG568" s="17"/>
      <c r="BH568" s="17"/>
      <c r="BI568" s="18"/>
      <c r="BJ568" s="12"/>
      <c r="BK568" s="20"/>
      <c r="BL568" s="20"/>
      <c r="BM568" s="12"/>
      <c r="BN568" s="16"/>
      <c r="BO568" s="17"/>
      <c r="BP568" s="17"/>
      <c r="BQ568" s="18"/>
      <c r="BR568" s="12"/>
      <c r="BS568" s="20"/>
      <c r="BT568" s="20"/>
      <c r="BU568" s="12"/>
      <c r="BV568" s="16"/>
      <c r="BW568" s="17"/>
      <c r="BX568" s="17"/>
      <c r="BY568" s="18"/>
      <c r="BZ568" s="12"/>
      <c r="CA568" s="20"/>
      <c r="CB568" s="20"/>
      <c r="CC568" s="12"/>
      <c r="CD568" s="16"/>
      <c r="CE568" s="17"/>
      <c r="CF568" s="17"/>
      <c r="CG568" s="18"/>
      <c r="CH568" s="12"/>
      <c r="CI568" s="20"/>
      <c r="CJ568" s="20"/>
      <c r="CK568" s="12"/>
      <c r="CL568" s="16"/>
      <c r="CM568" s="17"/>
      <c r="CN568" s="17"/>
      <c r="CO568" s="18"/>
      <c r="CP568" s="12"/>
      <c r="CQ568" s="20"/>
      <c r="CR568" s="20"/>
      <c r="CS568" s="12"/>
      <c r="CT568" s="16"/>
      <c r="CU568" s="17"/>
      <c r="CV568" s="17"/>
      <c r="CW568" s="18"/>
      <c r="CX568" s="12"/>
      <c r="CY568" s="20"/>
      <c r="CZ568" s="20"/>
      <c r="DA568" s="12"/>
      <c r="DB568" s="16"/>
      <c r="DC568" s="17"/>
      <c r="DD568" s="17"/>
      <c r="DE568" s="18"/>
      <c r="DF568" s="12"/>
      <c r="DG568" s="20"/>
      <c r="DH568" s="20"/>
      <c r="DI568" s="12"/>
      <c r="DJ568" s="16"/>
      <c r="DK568" s="17"/>
      <c r="DL568" s="17"/>
      <c r="DM568" s="18"/>
      <c r="DN568" s="12"/>
      <c r="DO568" s="20"/>
      <c r="DP568" s="20"/>
      <c r="DQ568" s="12"/>
      <c r="DR568" s="16"/>
      <c r="DS568" s="17"/>
      <c r="DT568" s="17"/>
      <c r="DU568" s="18"/>
      <c r="DV568" s="12"/>
      <c r="DW568" s="20"/>
      <c r="DX568" s="20"/>
      <c r="DY568" s="12"/>
      <c r="DZ568" s="16"/>
      <c r="EA568" s="17"/>
      <c r="EB568" s="17"/>
      <c r="EC568" s="18"/>
      <c r="ED568" s="12"/>
      <c r="EE568" s="20"/>
      <c r="EF568" s="20"/>
      <c r="EG568" s="12"/>
      <c r="EH568" s="16"/>
      <c r="EI568" s="17"/>
      <c r="EJ568" s="17"/>
      <c r="EK568" s="18"/>
      <c r="EL568" s="12"/>
      <c r="EM568" s="20"/>
      <c r="EN568" s="20"/>
      <c r="EO568" s="12"/>
      <c r="EP568" s="16"/>
      <c r="EQ568" s="17"/>
      <c r="ER568" s="17"/>
      <c r="ES568" s="18"/>
      <c r="ET568" s="12"/>
      <c r="EU568" s="20"/>
      <c r="EV568" s="20"/>
      <c r="EW568" s="12"/>
      <c r="EX568" s="16"/>
      <c r="EY568" s="17"/>
      <c r="EZ568" s="17"/>
      <c r="FA568" s="18"/>
      <c r="FB568" s="12"/>
      <c r="FC568" s="20"/>
      <c r="FD568" s="20"/>
      <c r="FE568" s="12"/>
      <c r="FF568" s="16"/>
      <c r="FG568" s="17"/>
      <c r="FH568" s="17"/>
      <c r="FI568" s="18"/>
      <c r="FJ568" s="12"/>
      <c r="FK568" s="20"/>
      <c r="FL568" s="20"/>
      <c r="FM568" s="12"/>
      <c r="FN568" s="16"/>
      <c r="FO568" s="17"/>
      <c r="FP568" s="17"/>
      <c r="FQ568" s="18"/>
      <c r="FR568" s="12"/>
      <c r="FS568" s="20"/>
      <c r="FT568" s="20"/>
      <c r="FU568" s="12"/>
      <c r="FV568" s="16"/>
      <c r="FW568" s="17"/>
      <c r="FX568" s="17"/>
      <c r="FY568" s="18"/>
      <c r="FZ568" s="12"/>
      <c r="GA568" s="20"/>
      <c r="GB568" s="20"/>
      <c r="GC568" s="12"/>
      <c r="GD568" s="16"/>
      <c r="GE568" s="17"/>
      <c r="GF568" s="17"/>
      <c r="GG568" s="18"/>
      <c r="GH568" s="12"/>
      <c r="GI568" s="20"/>
      <c r="GJ568" s="20"/>
      <c r="GK568" s="12"/>
      <c r="GL568" s="16"/>
      <c r="GM568" s="17"/>
      <c r="GN568" s="17"/>
      <c r="GO568" s="18"/>
      <c r="GP568" s="12"/>
      <c r="GQ568" s="20"/>
      <c r="GR568" s="20"/>
      <c r="GS568" s="12"/>
      <c r="GT568" s="16"/>
      <c r="GU568" s="17"/>
      <c r="GV568" s="17"/>
      <c r="GW568" s="18"/>
      <c r="GX568" s="12"/>
      <c r="GY568" s="20"/>
      <c r="GZ568" s="20"/>
      <c r="HA568" s="12"/>
      <c r="HB568" s="16"/>
      <c r="HC568" s="17"/>
      <c r="HD568" s="17"/>
      <c r="HE568" s="18"/>
      <c r="HF568" s="12"/>
      <c r="HG568" s="20"/>
      <c r="HH568" s="20"/>
      <c r="HI568" s="12"/>
      <c r="HJ568" s="16"/>
      <c r="HK568" s="17"/>
      <c r="HL568" s="17"/>
      <c r="HM568" s="18"/>
      <c r="HN568" s="12"/>
      <c r="HO568" s="20"/>
      <c r="HP568" s="20"/>
      <c r="HQ568" s="12"/>
      <c r="HR568" s="16"/>
      <c r="HS568" s="17"/>
      <c r="HT568" s="17"/>
      <c r="HU568" s="18"/>
      <c r="HV568" s="12"/>
      <c r="HW568" s="20"/>
      <c r="HX568" s="20"/>
      <c r="HY568" s="12"/>
      <c r="HZ568" s="16"/>
      <c r="IA568" s="17"/>
      <c r="IB568" s="17"/>
      <c r="IC568" s="18"/>
      <c r="ID568" s="12"/>
      <c r="IE568" s="20"/>
      <c r="IF568" s="20"/>
      <c r="IG568" s="12"/>
      <c r="IH568" s="16"/>
      <c r="II568" s="17"/>
      <c r="IJ568" s="17"/>
      <c r="IK568" s="18"/>
      <c r="IL568" s="12"/>
      <c r="IM568" s="20"/>
      <c r="IN568" s="20"/>
      <c r="IO568" s="12"/>
      <c r="IP568" s="16"/>
      <c r="IQ568" s="17"/>
      <c r="IR568" s="17"/>
      <c r="IS568" s="18"/>
      <c r="IT568" s="12"/>
      <c r="IU568" s="20"/>
      <c r="IV568" s="20"/>
    </row>
    <row r="569" spans="1:256" ht="13.5">
      <c r="A569" s="67"/>
      <c r="B569" s="16"/>
      <c r="C569" s="21"/>
      <c r="D569" s="21"/>
      <c r="E569" s="18"/>
      <c r="G569" s="20"/>
      <c r="I569" s="129"/>
      <c r="J569" s="126"/>
      <c r="K569" s="17"/>
      <c r="L569" s="17"/>
      <c r="M569" s="18"/>
      <c r="N569" s="12"/>
      <c r="O569" s="20"/>
      <c r="P569" s="20"/>
      <c r="Q569" s="12"/>
      <c r="R569" s="16"/>
      <c r="S569" s="17"/>
      <c r="T569" s="17"/>
      <c r="U569" s="18"/>
      <c r="V569" s="12"/>
      <c r="W569" s="20"/>
      <c r="X569" s="20"/>
      <c r="Y569" s="12"/>
      <c r="Z569" s="16"/>
      <c r="AA569" s="17"/>
      <c r="AB569" s="17"/>
      <c r="AC569" s="18"/>
      <c r="AD569" s="12"/>
      <c r="AE569" s="20"/>
      <c r="AF569" s="20"/>
      <c r="AG569" s="12"/>
      <c r="AH569" s="16"/>
      <c r="AI569" s="17"/>
      <c r="AJ569" s="17"/>
      <c r="AK569" s="18"/>
      <c r="AL569" s="12"/>
      <c r="AM569" s="20"/>
      <c r="AN569" s="20"/>
      <c r="AO569" s="12"/>
      <c r="AP569" s="16"/>
      <c r="AQ569" s="17"/>
      <c r="AR569" s="17"/>
      <c r="AS569" s="18"/>
      <c r="AT569" s="12"/>
      <c r="AU569" s="20"/>
      <c r="AV569" s="20"/>
      <c r="AW569" s="12"/>
      <c r="AX569" s="16"/>
      <c r="AY569" s="17"/>
      <c r="AZ569" s="17"/>
      <c r="BA569" s="18"/>
      <c r="BB569" s="12"/>
      <c r="BC569" s="20"/>
      <c r="BD569" s="20"/>
      <c r="BE569" s="12"/>
      <c r="BF569" s="16"/>
      <c r="BG569" s="17"/>
      <c r="BH569" s="17"/>
      <c r="BI569" s="18"/>
      <c r="BJ569" s="12"/>
      <c r="BK569" s="20"/>
      <c r="BL569" s="20"/>
      <c r="BM569" s="12"/>
      <c r="BN569" s="16"/>
      <c r="BO569" s="17"/>
      <c r="BP569" s="17"/>
      <c r="BQ569" s="18"/>
      <c r="BR569" s="12"/>
      <c r="BS569" s="20"/>
      <c r="BT569" s="20"/>
      <c r="BU569" s="12"/>
      <c r="BV569" s="16"/>
      <c r="BW569" s="17"/>
      <c r="BX569" s="17"/>
      <c r="BY569" s="18"/>
      <c r="BZ569" s="12"/>
      <c r="CA569" s="20"/>
      <c r="CB569" s="20"/>
      <c r="CC569" s="12"/>
      <c r="CD569" s="16"/>
      <c r="CE569" s="17"/>
      <c r="CF569" s="17"/>
      <c r="CG569" s="18"/>
      <c r="CH569" s="12"/>
      <c r="CI569" s="20"/>
      <c r="CJ569" s="20"/>
      <c r="CK569" s="12"/>
      <c r="CL569" s="16"/>
      <c r="CM569" s="17"/>
      <c r="CN569" s="17"/>
      <c r="CO569" s="18"/>
      <c r="CP569" s="12"/>
      <c r="CQ569" s="20"/>
      <c r="CR569" s="20"/>
      <c r="CS569" s="12"/>
      <c r="CT569" s="16"/>
      <c r="CU569" s="17"/>
      <c r="CV569" s="17"/>
      <c r="CW569" s="18"/>
      <c r="CX569" s="12"/>
      <c r="CY569" s="20"/>
      <c r="CZ569" s="20"/>
      <c r="DA569" s="12"/>
      <c r="DB569" s="16"/>
      <c r="DC569" s="17"/>
      <c r="DD569" s="17"/>
      <c r="DE569" s="18"/>
      <c r="DF569" s="12"/>
      <c r="DG569" s="20"/>
      <c r="DH569" s="20"/>
      <c r="DI569" s="12"/>
      <c r="DJ569" s="16"/>
      <c r="DK569" s="17"/>
      <c r="DL569" s="17"/>
      <c r="DM569" s="18"/>
      <c r="DN569" s="12"/>
      <c r="DO569" s="20"/>
      <c r="DP569" s="20"/>
      <c r="DQ569" s="12"/>
      <c r="DR569" s="16"/>
      <c r="DS569" s="17"/>
      <c r="DT569" s="17"/>
      <c r="DU569" s="18"/>
      <c r="DV569" s="12"/>
      <c r="DW569" s="20"/>
      <c r="DX569" s="20"/>
      <c r="DY569" s="12"/>
      <c r="DZ569" s="16"/>
      <c r="EA569" s="17"/>
      <c r="EB569" s="17"/>
      <c r="EC569" s="18"/>
      <c r="ED569" s="12"/>
      <c r="EE569" s="20"/>
      <c r="EF569" s="20"/>
      <c r="EG569" s="12"/>
      <c r="EH569" s="16"/>
      <c r="EI569" s="17"/>
      <c r="EJ569" s="17"/>
      <c r="EK569" s="18"/>
      <c r="EL569" s="12"/>
      <c r="EM569" s="20"/>
      <c r="EN569" s="20"/>
      <c r="EO569" s="12"/>
      <c r="EP569" s="16"/>
      <c r="EQ569" s="17"/>
      <c r="ER569" s="17"/>
      <c r="ES569" s="18"/>
      <c r="ET569" s="12"/>
      <c r="EU569" s="20"/>
      <c r="EV569" s="20"/>
      <c r="EW569" s="12"/>
      <c r="EX569" s="16"/>
      <c r="EY569" s="17"/>
      <c r="EZ569" s="17"/>
      <c r="FA569" s="18"/>
      <c r="FB569" s="12"/>
      <c r="FC569" s="20"/>
      <c r="FD569" s="20"/>
      <c r="FE569" s="12"/>
      <c r="FF569" s="16"/>
      <c r="FG569" s="17"/>
      <c r="FH569" s="17"/>
      <c r="FI569" s="18"/>
      <c r="FJ569" s="12"/>
      <c r="FK569" s="20"/>
      <c r="FL569" s="20"/>
      <c r="FM569" s="12"/>
      <c r="FN569" s="16"/>
      <c r="FO569" s="17"/>
      <c r="FP569" s="17"/>
      <c r="FQ569" s="18"/>
      <c r="FR569" s="12"/>
      <c r="FS569" s="20"/>
      <c r="FT569" s="20"/>
      <c r="FU569" s="12"/>
      <c r="FV569" s="16"/>
      <c r="FW569" s="17"/>
      <c r="FX569" s="17"/>
      <c r="FY569" s="18"/>
      <c r="FZ569" s="12"/>
      <c r="GA569" s="20"/>
      <c r="GB569" s="20"/>
      <c r="GC569" s="12"/>
      <c r="GD569" s="16"/>
      <c r="GE569" s="17"/>
      <c r="GF569" s="17"/>
      <c r="GG569" s="18"/>
      <c r="GH569" s="12"/>
      <c r="GI569" s="20"/>
      <c r="GJ569" s="20"/>
      <c r="GK569" s="12"/>
      <c r="GL569" s="16"/>
      <c r="GM569" s="17"/>
      <c r="GN569" s="17"/>
      <c r="GO569" s="18"/>
      <c r="GP569" s="12"/>
      <c r="GQ569" s="20"/>
      <c r="GR569" s="20"/>
      <c r="GS569" s="12"/>
      <c r="GT569" s="16"/>
      <c r="GU569" s="17"/>
      <c r="GV569" s="17"/>
      <c r="GW569" s="18"/>
      <c r="GX569" s="12"/>
      <c r="GY569" s="20"/>
      <c r="GZ569" s="20"/>
      <c r="HA569" s="12"/>
      <c r="HB569" s="16"/>
      <c r="HC569" s="17"/>
      <c r="HD569" s="17"/>
      <c r="HE569" s="18"/>
      <c r="HF569" s="12"/>
      <c r="HG569" s="20"/>
      <c r="HH569" s="20"/>
      <c r="HI569" s="12"/>
      <c r="HJ569" s="16"/>
      <c r="HK569" s="17"/>
      <c r="HL569" s="17"/>
      <c r="HM569" s="18"/>
      <c r="HN569" s="12"/>
      <c r="HO569" s="20"/>
      <c r="HP569" s="20"/>
      <c r="HQ569" s="12"/>
      <c r="HR569" s="16"/>
      <c r="HS569" s="17"/>
      <c r="HT569" s="17"/>
      <c r="HU569" s="18"/>
      <c r="HV569" s="12"/>
      <c r="HW569" s="20"/>
      <c r="HX569" s="20"/>
      <c r="HY569" s="12"/>
      <c r="HZ569" s="16"/>
      <c r="IA569" s="17"/>
      <c r="IB569" s="17"/>
      <c r="IC569" s="18"/>
      <c r="ID569" s="12"/>
      <c r="IE569" s="20"/>
      <c r="IF569" s="20"/>
      <c r="IG569" s="12"/>
      <c r="IH569" s="16"/>
      <c r="II569" s="17"/>
      <c r="IJ569" s="17"/>
      <c r="IK569" s="18"/>
      <c r="IL569" s="12"/>
      <c r="IM569" s="20"/>
      <c r="IN569" s="20"/>
      <c r="IO569" s="12"/>
      <c r="IP569" s="16"/>
      <c r="IQ569" s="17"/>
      <c r="IR569" s="17"/>
      <c r="IS569" s="18"/>
      <c r="IT569" s="12"/>
      <c r="IU569" s="20"/>
      <c r="IV569" s="20"/>
    </row>
    <row r="570" spans="1:256" ht="13.5">
      <c r="A570" s="67"/>
      <c r="B570" s="16"/>
      <c r="C570" s="21"/>
      <c r="D570" s="21"/>
      <c r="E570" s="18"/>
      <c r="G570" s="20"/>
      <c r="I570" s="65"/>
      <c r="J570" s="130"/>
      <c r="K570" s="131"/>
      <c r="L570" s="17"/>
      <c r="M570" s="18"/>
      <c r="N570" s="12"/>
      <c r="O570" s="20"/>
      <c r="P570" s="20"/>
      <c r="Q570" s="12"/>
      <c r="R570" s="16"/>
      <c r="S570" s="17"/>
      <c r="T570" s="17"/>
      <c r="U570" s="18"/>
      <c r="V570" s="12"/>
      <c r="W570" s="20"/>
      <c r="X570" s="20"/>
      <c r="Y570" s="12"/>
      <c r="Z570" s="16"/>
      <c r="AA570" s="17"/>
      <c r="AB570" s="17"/>
      <c r="AC570" s="18"/>
      <c r="AD570" s="12"/>
      <c r="AE570" s="20"/>
      <c r="AF570" s="20"/>
      <c r="AG570" s="12"/>
      <c r="AH570" s="16"/>
      <c r="AI570" s="17"/>
      <c r="AJ570" s="17"/>
      <c r="AK570" s="18"/>
      <c r="AL570" s="12"/>
      <c r="AM570" s="20"/>
      <c r="AN570" s="20"/>
      <c r="AO570" s="12"/>
      <c r="AP570" s="16"/>
      <c r="AQ570" s="17"/>
      <c r="AR570" s="17"/>
      <c r="AS570" s="18"/>
      <c r="AT570" s="12"/>
      <c r="AU570" s="20"/>
      <c r="AV570" s="20"/>
      <c r="AW570" s="12"/>
      <c r="AX570" s="16"/>
      <c r="AY570" s="17"/>
      <c r="AZ570" s="17"/>
      <c r="BA570" s="18"/>
      <c r="BB570" s="12"/>
      <c r="BC570" s="20"/>
      <c r="BD570" s="20"/>
      <c r="BE570" s="12"/>
      <c r="BF570" s="16"/>
      <c r="BG570" s="17"/>
      <c r="BH570" s="17"/>
      <c r="BI570" s="18"/>
      <c r="BJ570" s="12"/>
      <c r="BK570" s="20"/>
      <c r="BL570" s="20"/>
      <c r="BM570" s="12"/>
      <c r="BN570" s="16"/>
      <c r="BO570" s="17"/>
      <c r="BP570" s="17"/>
      <c r="BQ570" s="18"/>
      <c r="BR570" s="12"/>
      <c r="BS570" s="20"/>
      <c r="BT570" s="20"/>
      <c r="BU570" s="12"/>
      <c r="BV570" s="16"/>
      <c r="BW570" s="17"/>
      <c r="BX570" s="17"/>
      <c r="BY570" s="18"/>
      <c r="BZ570" s="12"/>
      <c r="CA570" s="20"/>
      <c r="CB570" s="20"/>
      <c r="CC570" s="12"/>
      <c r="CD570" s="16"/>
      <c r="CE570" s="17"/>
      <c r="CF570" s="17"/>
      <c r="CG570" s="18"/>
      <c r="CH570" s="12"/>
      <c r="CI570" s="20"/>
      <c r="CJ570" s="20"/>
      <c r="CK570" s="12"/>
      <c r="CL570" s="16"/>
      <c r="CM570" s="17"/>
      <c r="CN570" s="17"/>
      <c r="CO570" s="18"/>
      <c r="CP570" s="12"/>
      <c r="CQ570" s="20"/>
      <c r="CR570" s="20"/>
      <c r="CS570" s="12"/>
      <c r="CT570" s="16"/>
      <c r="CU570" s="17"/>
      <c r="CV570" s="17"/>
      <c r="CW570" s="18"/>
      <c r="CX570" s="12"/>
      <c r="CY570" s="20"/>
      <c r="CZ570" s="20"/>
      <c r="DA570" s="12"/>
      <c r="DB570" s="16"/>
      <c r="DC570" s="17"/>
      <c r="DD570" s="17"/>
      <c r="DE570" s="18"/>
      <c r="DF570" s="12"/>
      <c r="DG570" s="20"/>
      <c r="DH570" s="20"/>
      <c r="DI570" s="12"/>
      <c r="DJ570" s="16"/>
      <c r="DK570" s="17"/>
      <c r="DL570" s="17"/>
      <c r="DM570" s="18"/>
      <c r="DN570" s="12"/>
      <c r="DO570" s="20"/>
      <c r="DP570" s="20"/>
      <c r="DQ570" s="12"/>
      <c r="DR570" s="16"/>
      <c r="DS570" s="17"/>
      <c r="DT570" s="17"/>
      <c r="DU570" s="18"/>
      <c r="DV570" s="12"/>
      <c r="DW570" s="20"/>
      <c r="DX570" s="20"/>
      <c r="DY570" s="12"/>
      <c r="DZ570" s="16"/>
      <c r="EA570" s="17"/>
      <c r="EB570" s="17"/>
      <c r="EC570" s="18"/>
      <c r="ED570" s="12"/>
      <c r="EE570" s="20"/>
      <c r="EF570" s="20"/>
      <c r="EG570" s="12"/>
      <c r="EH570" s="16"/>
      <c r="EI570" s="17"/>
      <c r="EJ570" s="17"/>
      <c r="EK570" s="18"/>
      <c r="EL570" s="12"/>
      <c r="EM570" s="20"/>
      <c r="EN570" s="20"/>
      <c r="EO570" s="12"/>
      <c r="EP570" s="16"/>
      <c r="EQ570" s="17"/>
      <c r="ER570" s="17"/>
      <c r="ES570" s="18"/>
      <c r="ET570" s="12"/>
      <c r="EU570" s="20"/>
      <c r="EV570" s="20"/>
      <c r="EW570" s="12"/>
      <c r="EX570" s="16"/>
      <c r="EY570" s="17"/>
      <c r="EZ570" s="17"/>
      <c r="FA570" s="18"/>
      <c r="FB570" s="12"/>
      <c r="FC570" s="20"/>
      <c r="FD570" s="20"/>
      <c r="FE570" s="12"/>
      <c r="FF570" s="16"/>
      <c r="FG570" s="17"/>
      <c r="FH570" s="17"/>
      <c r="FI570" s="18"/>
      <c r="FJ570" s="12"/>
      <c r="FK570" s="20"/>
      <c r="FL570" s="20"/>
      <c r="FM570" s="12"/>
      <c r="FN570" s="16"/>
      <c r="FO570" s="17"/>
      <c r="FP570" s="17"/>
      <c r="FQ570" s="18"/>
      <c r="FR570" s="12"/>
      <c r="FS570" s="20"/>
      <c r="FT570" s="20"/>
      <c r="FU570" s="12"/>
      <c r="FV570" s="16"/>
      <c r="FW570" s="17"/>
      <c r="FX570" s="17"/>
      <c r="FY570" s="18"/>
      <c r="FZ570" s="12"/>
      <c r="GA570" s="20"/>
      <c r="GB570" s="20"/>
      <c r="GC570" s="12"/>
      <c r="GD570" s="16"/>
      <c r="GE570" s="17"/>
      <c r="GF570" s="17"/>
      <c r="GG570" s="18"/>
      <c r="GH570" s="12"/>
      <c r="GI570" s="20"/>
      <c r="GJ570" s="20"/>
      <c r="GK570" s="12"/>
      <c r="GL570" s="16"/>
      <c r="GM570" s="17"/>
      <c r="GN570" s="17"/>
      <c r="GO570" s="18"/>
      <c r="GP570" s="12"/>
      <c r="GQ570" s="20"/>
      <c r="GR570" s="20"/>
      <c r="GS570" s="12"/>
      <c r="GT570" s="16"/>
      <c r="GU570" s="17"/>
      <c r="GV570" s="17"/>
      <c r="GW570" s="18"/>
      <c r="GX570" s="12"/>
      <c r="GY570" s="20"/>
      <c r="GZ570" s="20"/>
      <c r="HA570" s="12"/>
      <c r="HB570" s="16"/>
      <c r="HC570" s="17"/>
      <c r="HD570" s="17"/>
      <c r="HE570" s="18"/>
      <c r="HF570" s="12"/>
      <c r="HG570" s="20"/>
      <c r="HH570" s="20"/>
      <c r="HI570" s="12"/>
      <c r="HJ570" s="16"/>
      <c r="HK570" s="17"/>
      <c r="HL570" s="17"/>
      <c r="HM570" s="18"/>
      <c r="HN570" s="12"/>
      <c r="HO570" s="20"/>
      <c r="HP570" s="20"/>
      <c r="HQ570" s="12"/>
      <c r="HR570" s="16"/>
      <c r="HS570" s="17"/>
      <c r="HT570" s="17"/>
      <c r="HU570" s="18"/>
      <c r="HV570" s="12"/>
      <c r="HW570" s="20"/>
      <c r="HX570" s="20"/>
      <c r="HY570" s="12"/>
      <c r="HZ570" s="16"/>
      <c r="IA570" s="17"/>
      <c r="IB570" s="17"/>
      <c r="IC570" s="18"/>
      <c r="ID570" s="12"/>
      <c r="IE570" s="20"/>
      <c r="IF570" s="20"/>
      <c r="IG570" s="12"/>
      <c r="IH570" s="16"/>
      <c r="II570" s="17"/>
      <c r="IJ570" s="17"/>
      <c r="IK570" s="18"/>
      <c r="IL570" s="12"/>
      <c r="IM570" s="20"/>
      <c r="IN570" s="20"/>
      <c r="IO570" s="12"/>
      <c r="IP570" s="16"/>
      <c r="IQ570" s="17"/>
      <c r="IR570" s="17"/>
      <c r="IS570" s="18"/>
      <c r="IT570" s="12"/>
      <c r="IU570" s="20"/>
      <c r="IV570" s="20"/>
    </row>
    <row r="571" spans="1:256" ht="13.5">
      <c r="A571" s="67"/>
      <c r="B571" s="16"/>
      <c r="C571" s="21"/>
      <c r="D571" s="21"/>
      <c r="E571" s="18"/>
      <c r="G571" s="20"/>
      <c r="I571" s="48"/>
      <c r="J571" s="16"/>
      <c r="K571" s="17"/>
      <c r="L571" s="17"/>
      <c r="M571" s="18"/>
      <c r="N571" s="12"/>
      <c r="O571" s="20"/>
      <c r="P571" s="20"/>
      <c r="Q571" s="12"/>
      <c r="R571" s="16"/>
      <c r="S571" s="17"/>
      <c r="T571" s="17"/>
      <c r="U571" s="18"/>
      <c r="V571" s="12"/>
      <c r="W571" s="20"/>
      <c r="X571" s="20"/>
      <c r="Y571" s="12"/>
      <c r="Z571" s="16"/>
      <c r="AA571" s="17"/>
      <c r="AB571" s="17"/>
      <c r="AC571" s="18"/>
      <c r="AD571" s="12"/>
      <c r="AE571" s="20"/>
      <c r="AF571" s="20"/>
      <c r="AG571" s="12"/>
      <c r="AH571" s="16"/>
      <c r="AI571" s="17"/>
      <c r="AJ571" s="17"/>
      <c r="AK571" s="18"/>
      <c r="AL571" s="12"/>
      <c r="AM571" s="20"/>
      <c r="AN571" s="20"/>
      <c r="AO571" s="12"/>
      <c r="AP571" s="16"/>
      <c r="AQ571" s="17"/>
      <c r="AR571" s="17"/>
      <c r="AS571" s="18"/>
      <c r="AT571" s="12"/>
      <c r="AU571" s="20"/>
      <c r="AV571" s="20"/>
      <c r="AW571" s="12"/>
      <c r="AX571" s="16"/>
      <c r="AY571" s="17"/>
      <c r="AZ571" s="17"/>
      <c r="BA571" s="18"/>
      <c r="BB571" s="12"/>
      <c r="BC571" s="20"/>
      <c r="BD571" s="20"/>
      <c r="BE571" s="12"/>
      <c r="BF571" s="16"/>
      <c r="BG571" s="17"/>
      <c r="BH571" s="17"/>
      <c r="BI571" s="18"/>
      <c r="BJ571" s="12"/>
      <c r="BK571" s="20"/>
      <c r="BL571" s="20"/>
      <c r="BM571" s="12"/>
      <c r="BN571" s="16"/>
      <c r="BO571" s="17"/>
      <c r="BP571" s="17"/>
      <c r="BQ571" s="18"/>
      <c r="BR571" s="12"/>
      <c r="BS571" s="20"/>
      <c r="BT571" s="20"/>
      <c r="BU571" s="12"/>
      <c r="BV571" s="16"/>
      <c r="BW571" s="17"/>
      <c r="BX571" s="17"/>
      <c r="BY571" s="18"/>
      <c r="BZ571" s="12"/>
      <c r="CA571" s="20"/>
      <c r="CB571" s="20"/>
      <c r="CC571" s="12"/>
      <c r="CD571" s="16"/>
      <c r="CE571" s="17"/>
      <c r="CF571" s="17"/>
      <c r="CG571" s="18"/>
      <c r="CH571" s="12"/>
      <c r="CI571" s="20"/>
      <c r="CJ571" s="20"/>
      <c r="CK571" s="12"/>
      <c r="CL571" s="16"/>
      <c r="CM571" s="17"/>
      <c r="CN571" s="17"/>
      <c r="CO571" s="18"/>
      <c r="CP571" s="12"/>
      <c r="CQ571" s="20"/>
      <c r="CR571" s="20"/>
      <c r="CS571" s="12"/>
      <c r="CT571" s="16"/>
      <c r="CU571" s="17"/>
      <c r="CV571" s="17"/>
      <c r="CW571" s="18"/>
      <c r="CX571" s="12"/>
      <c r="CY571" s="20"/>
      <c r="CZ571" s="20"/>
      <c r="DA571" s="12"/>
      <c r="DB571" s="16"/>
      <c r="DC571" s="17"/>
      <c r="DD571" s="17"/>
      <c r="DE571" s="18"/>
      <c r="DF571" s="12"/>
      <c r="DG571" s="20"/>
      <c r="DH571" s="20"/>
      <c r="DI571" s="12"/>
      <c r="DJ571" s="16"/>
      <c r="DK571" s="17"/>
      <c r="DL571" s="17"/>
      <c r="DM571" s="18"/>
      <c r="DN571" s="12"/>
      <c r="DO571" s="20"/>
      <c r="DP571" s="20"/>
      <c r="DQ571" s="12"/>
      <c r="DR571" s="16"/>
      <c r="DS571" s="17"/>
      <c r="DT571" s="17"/>
      <c r="DU571" s="18"/>
      <c r="DV571" s="12"/>
      <c r="DW571" s="20"/>
      <c r="DX571" s="20"/>
      <c r="DY571" s="12"/>
      <c r="DZ571" s="16"/>
      <c r="EA571" s="17"/>
      <c r="EB571" s="17"/>
      <c r="EC571" s="18"/>
      <c r="ED571" s="12"/>
      <c r="EE571" s="20"/>
      <c r="EF571" s="20"/>
      <c r="EG571" s="12"/>
      <c r="EH571" s="16"/>
      <c r="EI571" s="17"/>
      <c r="EJ571" s="17"/>
      <c r="EK571" s="18"/>
      <c r="EL571" s="12"/>
      <c r="EM571" s="20"/>
      <c r="EN571" s="20"/>
      <c r="EO571" s="12"/>
      <c r="EP571" s="16"/>
      <c r="EQ571" s="17"/>
      <c r="ER571" s="17"/>
      <c r="ES571" s="18"/>
      <c r="ET571" s="12"/>
      <c r="EU571" s="20"/>
      <c r="EV571" s="20"/>
      <c r="EW571" s="12"/>
      <c r="EX571" s="16"/>
      <c r="EY571" s="17"/>
      <c r="EZ571" s="17"/>
      <c r="FA571" s="18"/>
      <c r="FB571" s="12"/>
      <c r="FC571" s="20"/>
      <c r="FD571" s="20"/>
      <c r="FE571" s="12"/>
      <c r="FF571" s="16"/>
      <c r="FG571" s="17"/>
      <c r="FH571" s="17"/>
      <c r="FI571" s="18"/>
      <c r="FJ571" s="12"/>
      <c r="FK571" s="20"/>
      <c r="FL571" s="20"/>
      <c r="FM571" s="12"/>
      <c r="FN571" s="16"/>
      <c r="FO571" s="17"/>
      <c r="FP571" s="17"/>
      <c r="FQ571" s="18"/>
      <c r="FR571" s="12"/>
      <c r="FS571" s="20"/>
      <c r="FT571" s="20"/>
      <c r="FU571" s="12"/>
      <c r="FV571" s="16"/>
      <c r="FW571" s="17"/>
      <c r="FX571" s="17"/>
      <c r="FY571" s="18"/>
      <c r="FZ571" s="12"/>
      <c r="GA571" s="20"/>
      <c r="GB571" s="20"/>
      <c r="GC571" s="12"/>
      <c r="GD571" s="16"/>
      <c r="GE571" s="17"/>
      <c r="GF571" s="17"/>
      <c r="GG571" s="18"/>
      <c r="GH571" s="12"/>
      <c r="GI571" s="20"/>
      <c r="GJ571" s="20"/>
      <c r="GK571" s="12"/>
      <c r="GL571" s="16"/>
      <c r="GM571" s="17"/>
      <c r="GN571" s="17"/>
      <c r="GO571" s="18"/>
      <c r="GP571" s="12"/>
      <c r="GQ571" s="20"/>
      <c r="GR571" s="20"/>
      <c r="GS571" s="12"/>
      <c r="GT571" s="16"/>
      <c r="GU571" s="17"/>
      <c r="GV571" s="17"/>
      <c r="GW571" s="18"/>
      <c r="GX571" s="12"/>
      <c r="GY571" s="20"/>
      <c r="GZ571" s="20"/>
      <c r="HA571" s="12"/>
      <c r="HB571" s="16"/>
      <c r="HC571" s="17"/>
      <c r="HD571" s="17"/>
      <c r="HE571" s="18"/>
      <c r="HF571" s="12"/>
      <c r="HG571" s="20"/>
      <c r="HH571" s="20"/>
      <c r="HI571" s="12"/>
      <c r="HJ571" s="16"/>
      <c r="HK571" s="17"/>
      <c r="HL571" s="17"/>
      <c r="HM571" s="18"/>
      <c r="HN571" s="12"/>
      <c r="HO571" s="20"/>
      <c r="HP571" s="20"/>
      <c r="HQ571" s="12"/>
      <c r="HR571" s="16"/>
      <c r="HS571" s="17"/>
      <c r="HT571" s="17"/>
      <c r="HU571" s="18"/>
      <c r="HV571" s="12"/>
      <c r="HW571" s="20"/>
      <c r="HX571" s="20"/>
      <c r="HY571" s="12"/>
      <c r="HZ571" s="16"/>
      <c r="IA571" s="17"/>
      <c r="IB571" s="17"/>
      <c r="IC571" s="18"/>
      <c r="ID571" s="12"/>
      <c r="IE571" s="20"/>
      <c r="IF571" s="20"/>
      <c r="IG571" s="12"/>
      <c r="IH571" s="16"/>
      <c r="II571" s="17"/>
      <c r="IJ571" s="17"/>
      <c r="IK571" s="18"/>
      <c r="IL571" s="12"/>
      <c r="IM571" s="20"/>
      <c r="IN571" s="20"/>
      <c r="IO571" s="12"/>
      <c r="IP571" s="16"/>
      <c r="IQ571" s="17"/>
      <c r="IR571" s="17"/>
      <c r="IS571" s="18"/>
      <c r="IT571" s="12"/>
      <c r="IU571" s="20"/>
      <c r="IV571" s="20"/>
    </row>
    <row r="572" spans="1:256" ht="13.5">
      <c r="A572" s="67"/>
      <c r="E572" s="67"/>
      <c r="F572" s="1"/>
      <c r="G572" s="20"/>
      <c r="I572" s="48"/>
      <c r="J572" s="16"/>
      <c r="K572" s="17"/>
      <c r="L572" s="17"/>
      <c r="M572" s="18"/>
      <c r="N572" s="12"/>
      <c r="O572" s="20"/>
      <c r="P572" s="20"/>
      <c r="Q572" s="12"/>
      <c r="R572" s="16"/>
      <c r="S572" s="17"/>
      <c r="T572" s="17"/>
      <c r="U572" s="18"/>
      <c r="V572" s="12"/>
      <c r="W572" s="20"/>
      <c r="X572" s="20"/>
      <c r="Y572" s="12"/>
      <c r="Z572" s="16"/>
      <c r="AA572" s="17"/>
      <c r="AB572" s="17"/>
      <c r="AC572" s="18"/>
      <c r="AD572" s="12"/>
      <c r="AE572" s="20"/>
      <c r="AF572" s="20"/>
      <c r="AG572" s="12"/>
      <c r="AH572" s="16"/>
      <c r="AI572" s="17"/>
      <c r="AJ572" s="17"/>
      <c r="AK572" s="18"/>
      <c r="AL572" s="12"/>
      <c r="AM572" s="20"/>
      <c r="AN572" s="20"/>
      <c r="AO572" s="12"/>
      <c r="AP572" s="16"/>
      <c r="AQ572" s="17"/>
      <c r="AR572" s="17"/>
      <c r="AS572" s="18"/>
      <c r="AT572" s="12"/>
      <c r="AU572" s="20"/>
      <c r="AV572" s="20"/>
      <c r="AW572" s="12"/>
      <c r="AX572" s="16"/>
      <c r="AY572" s="17"/>
      <c r="AZ572" s="17"/>
      <c r="BA572" s="18"/>
      <c r="BB572" s="12"/>
      <c r="BC572" s="20"/>
      <c r="BD572" s="20"/>
      <c r="BE572" s="12"/>
      <c r="BF572" s="16"/>
      <c r="BG572" s="17"/>
      <c r="BH572" s="17"/>
      <c r="BI572" s="18"/>
      <c r="BJ572" s="12"/>
      <c r="BK572" s="20"/>
      <c r="BL572" s="20"/>
      <c r="BM572" s="12"/>
      <c r="BN572" s="16"/>
      <c r="BO572" s="17"/>
      <c r="BP572" s="17"/>
      <c r="BQ572" s="18"/>
      <c r="BR572" s="12"/>
      <c r="BS572" s="20"/>
      <c r="BT572" s="20"/>
      <c r="BU572" s="12"/>
      <c r="BV572" s="16"/>
      <c r="BW572" s="17"/>
      <c r="BX572" s="17"/>
      <c r="BY572" s="18"/>
      <c r="BZ572" s="12"/>
      <c r="CA572" s="20"/>
      <c r="CB572" s="20"/>
      <c r="CC572" s="12"/>
      <c r="CD572" s="16"/>
      <c r="CE572" s="17"/>
      <c r="CF572" s="17"/>
      <c r="CG572" s="18"/>
      <c r="CH572" s="12"/>
      <c r="CI572" s="20"/>
      <c r="CJ572" s="20"/>
      <c r="CK572" s="12"/>
      <c r="CL572" s="16"/>
      <c r="CM572" s="17"/>
      <c r="CN572" s="17"/>
      <c r="CO572" s="18"/>
      <c r="CP572" s="12"/>
      <c r="CQ572" s="20"/>
      <c r="CR572" s="20"/>
      <c r="CS572" s="12"/>
      <c r="CT572" s="16"/>
      <c r="CU572" s="17"/>
      <c r="CV572" s="17"/>
      <c r="CW572" s="18"/>
      <c r="CX572" s="12"/>
      <c r="CY572" s="20"/>
      <c r="CZ572" s="20"/>
      <c r="DA572" s="12"/>
      <c r="DB572" s="16"/>
      <c r="DC572" s="17"/>
      <c r="DD572" s="17"/>
      <c r="DE572" s="18"/>
      <c r="DF572" s="12"/>
      <c r="DG572" s="20"/>
      <c r="DH572" s="20"/>
      <c r="DI572" s="12"/>
      <c r="DJ572" s="16"/>
      <c r="DK572" s="17"/>
      <c r="DL572" s="17"/>
      <c r="DM572" s="18"/>
      <c r="DN572" s="12"/>
      <c r="DO572" s="20"/>
      <c r="DP572" s="20"/>
      <c r="DQ572" s="12"/>
      <c r="DR572" s="16"/>
      <c r="DS572" s="17"/>
      <c r="DT572" s="17"/>
      <c r="DU572" s="18"/>
      <c r="DV572" s="12"/>
      <c r="DW572" s="20"/>
      <c r="DX572" s="20"/>
      <c r="DY572" s="12"/>
      <c r="DZ572" s="16"/>
      <c r="EA572" s="17"/>
      <c r="EB572" s="17"/>
      <c r="EC572" s="18"/>
      <c r="ED572" s="12"/>
      <c r="EE572" s="20"/>
      <c r="EF572" s="20"/>
      <c r="EG572" s="12"/>
      <c r="EH572" s="16"/>
      <c r="EI572" s="17"/>
      <c r="EJ572" s="17"/>
      <c r="EK572" s="18"/>
      <c r="EL572" s="12"/>
      <c r="EM572" s="20"/>
      <c r="EN572" s="20"/>
      <c r="EO572" s="12"/>
      <c r="EP572" s="16"/>
      <c r="EQ572" s="17"/>
      <c r="ER572" s="17"/>
      <c r="ES572" s="18"/>
      <c r="ET572" s="12"/>
      <c r="EU572" s="20"/>
      <c r="EV572" s="20"/>
      <c r="EW572" s="12"/>
      <c r="EX572" s="16"/>
      <c r="EY572" s="17"/>
      <c r="EZ572" s="17"/>
      <c r="FA572" s="18"/>
      <c r="FB572" s="12"/>
      <c r="FC572" s="20"/>
      <c r="FD572" s="20"/>
      <c r="FE572" s="12"/>
      <c r="FF572" s="16"/>
      <c r="FG572" s="17"/>
      <c r="FH572" s="17"/>
      <c r="FI572" s="18"/>
      <c r="FJ572" s="12"/>
      <c r="FK572" s="20"/>
      <c r="FL572" s="20"/>
      <c r="FM572" s="12"/>
      <c r="FN572" s="16"/>
      <c r="FO572" s="17"/>
      <c r="FP572" s="17"/>
      <c r="FQ572" s="18"/>
      <c r="FR572" s="12"/>
      <c r="FS572" s="20"/>
      <c r="FT572" s="20"/>
      <c r="FU572" s="12"/>
      <c r="FV572" s="16"/>
      <c r="FW572" s="17"/>
      <c r="FX572" s="17"/>
      <c r="FY572" s="18"/>
      <c r="FZ572" s="12"/>
      <c r="GA572" s="20"/>
      <c r="GB572" s="20"/>
      <c r="GC572" s="12"/>
      <c r="GD572" s="16"/>
      <c r="GE572" s="17"/>
      <c r="GF572" s="17"/>
      <c r="GG572" s="18"/>
      <c r="GH572" s="12"/>
      <c r="GI572" s="20"/>
      <c r="GJ572" s="20"/>
      <c r="GK572" s="12"/>
      <c r="GL572" s="16"/>
      <c r="GM572" s="17"/>
      <c r="GN572" s="17"/>
      <c r="GO572" s="18"/>
      <c r="GP572" s="12"/>
      <c r="GQ572" s="20"/>
      <c r="GR572" s="20"/>
      <c r="GS572" s="12"/>
      <c r="GT572" s="16"/>
      <c r="GU572" s="17"/>
      <c r="GV572" s="17"/>
      <c r="GW572" s="18"/>
      <c r="GX572" s="12"/>
      <c r="GY572" s="20"/>
      <c r="GZ572" s="20"/>
      <c r="HA572" s="12"/>
      <c r="HB572" s="16"/>
      <c r="HC572" s="17"/>
      <c r="HD572" s="17"/>
      <c r="HE572" s="18"/>
      <c r="HF572" s="12"/>
      <c r="HG572" s="20"/>
      <c r="HH572" s="20"/>
      <c r="HI572" s="12"/>
      <c r="HJ572" s="16"/>
      <c r="HK572" s="17"/>
      <c r="HL572" s="17"/>
      <c r="HM572" s="18"/>
      <c r="HN572" s="12"/>
      <c r="HO572" s="20"/>
      <c r="HP572" s="20"/>
      <c r="HQ572" s="12"/>
      <c r="HR572" s="16"/>
      <c r="HS572" s="17"/>
      <c r="HT572" s="17"/>
      <c r="HU572" s="18"/>
      <c r="HV572" s="12"/>
      <c r="HW572" s="20"/>
      <c r="HX572" s="20"/>
      <c r="HY572" s="12"/>
      <c r="HZ572" s="16"/>
      <c r="IA572" s="17"/>
      <c r="IB572" s="17"/>
      <c r="IC572" s="18"/>
      <c r="ID572" s="12"/>
      <c r="IE572" s="20"/>
      <c r="IF572" s="20"/>
      <c r="IG572" s="12"/>
      <c r="IH572" s="16"/>
      <c r="II572" s="17"/>
      <c r="IJ572" s="17"/>
      <c r="IK572" s="18"/>
      <c r="IL572" s="12"/>
      <c r="IM572" s="20"/>
      <c r="IN572" s="20"/>
      <c r="IO572" s="12"/>
      <c r="IP572" s="16"/>
      <c r="IQ572" s="17"/>
      <c r="IR572" s="17"/>
      <c r="IS572" s="18"/>
      <c r="IT572" s="12"/>
      <c r="IU572" s="20"/>
      <c r="IV572" s="20"/>
    </row>
    <row r="573" spans="1:13" s="16" customFormat="1" ht="13.5">
      <c r="A573" s="67"/>
      <c r="C573" s="17"/>
      <c r="D573" s="17"/>
      <c r="E573" s="12"/>
      <c r="F573" s="12"/>
      <c r="G573" s="17"/>
      <c r="H573" s="4"/>
      <c r="I573" s="20"/>
      <c r="J573" s="17"/>
      <c r="M573" s="63"/>
    </row>
    <row r="574" spans="1:10" s="16" customFormat="1" ht="16.5">
      <c r="A574" s="132"/>
      <c r="B574" s="133"/>
      <c r="C574" s="133"/>
      <c r="D574" s="133"/>
      <c r="E574" s="133"/>
      <c r="F574" s="133"/>
      <c r="G574" s="133"/>
      <c r="H574" s="133"/>
      <c r="I574" s="25"/>
      <c r="J574" s="17"/>
    </row>
    <row r="575" spans="1:10" s="16" customFormat="1" ht="13.5">
      <c r="A575" s="67"/>
      <c r="B575" s="5"/>
      <c r="C575" s="13"/>
      <c r="D575" s="13"/>
      <c r="E575" s="1"/>
      <c r="F575" s="1"/>
      <c r="G575" s="13"/>
      <c r="H575" s="4"/>
      <c r="I575" s="19"/>
      <c r="J575" s="17"/>
    </row>
    <row r="576" spans="1:10" s="16" customFormat="1" ht="13.5">
      <c r="A576" s="68"/>
      <c r="B576" s="59"/>
      <c r="C576" s="60"/>
      <c r="D576" s="60"/>
      <c r="E576" s="61"/>
      <c r="F576" s="61"/>
      <c r="G576" s="62"/>
      <c r="H576" s="62"/>
      <c r="I576" s="19"/>
      <c r="J576" s="17"/>
    </row>
    <row r="577" spans="1:10" s="16" customFormat="1" ht="13.5">
      <c r="A577" s="73"/>
      <c r="B577" s="7"/>
      <c r="C577" s="3"/>
      <c r="D577" s="3"/>
      <c r="E577" s="1"/>
      <c r="F577" s="12"/>
      <c r="G577" s="4"/>
      <c r="H577" s="4"/>
      <c r="I577" s="20"/>
      <c r="J577" s="17"/>
    </row>
    <row r="578" spans="1:13" s="16" customFormat="1" ht="13.5">
      <c r="A578" s="71"/>
      <c r="B578" s="5"/>
      <c r="C578" s="3"/>
      <c r="D578" s="3"/>
      <c r="E578" s="1"/>
      <c r="F578" s="12"/>
      <c r="G578" s="4"/>
      <c r="H578" s="4"/>
      <c r="I578" s="20"/>
      <c r="J578" s="17"/>
      <c r="L578" s="63"/>
      <c r="M578" s="63"/>
    </row>
    <row r="579" spans="1:10" s="16" customFormat="1" ht="13.5">
      <c r="A579" s="71"/>
      <c r="B579" s="5"/>
      <c r="C579" s="3"/>
      <c r="D579" s="3"/>
      <c r="E579" s="1"/>
      <c r="F579" s="12"/>
      <c r="G579" s="4"/>
      <c r="H579" s="4"/>
      <c r="I579" s="20"/>
      <c r="J579" s="17"/>
    </row>
    <row r="580" spans="1:10" s="16" customFormat="1" ht="13.5">
      <c r="A580" s="71"/>
      <c r="B580" s="5"/>
      <c r="C580" s="3"/>
      <c r="D580" s="3"/>
      <c r="E580" s="1"/>
      <c r="F580" s="12"/>
      <c r="G580" s="4"/>
      <c r="H580" s="4"/>
      <c r="I580" s="20"/>
      <c r="J580" s="17"/>
    </row>
    <row r="581" spans="1:11" s="16" customFormat="1" ht="13.5">
      <c r="A581" s="71"/>
      <c r="B581" s="5"/>
      <c r="C581" s="3"/>
      <c r="D581" s="3"/>
      <c r="E581" s="1"/>
      <c r="F581" s="12"/>
      <c r="G581" s="4"/>
      <c r="H581" s="4"/>
      <c r="I581" s="20"/>
      <c r="J581" s="17"/>
      <c r="K581" s="20"/>
    </row>
    <row r="582" spans="1:10" s="16" customFormat="1" ht="13.5">
      <c r="A582" s="71"/>
      <c r="B582" s="5"/>
      <c r="C582" s="3"/>
      <c r="D582" s="3"/>
      <c r="E582" s="1"/>
      <c r="F582" s="12"/>
      <c r="G582" s="4"/>
      <c r="H582" s="4"/>
      <c r="I582" s="20"/>
      <c r="J582" s="17"/>
    </row>
    <row r="583" spans="1:10" s="16" customFormat="1" ht="13.5">
      <c r="A583" s="67"/>
      <c r="C583" s="17"/>
      <c r="D583" s="17"/>
      <c r="E583" s="12"/>
      <c r="F583" s="12"/>
      <c r="G583" s="20"/>
      <c r="H583" s="20"/>
      <c r="I583" s="20"/>
      <c r="J583" s="17"/>
    </row>
    <row r="584" spans="1:10" ht="13.5">
      <c r="A584" s="67"/>
      <c r="B584" s="16"/>
      <c r="C584" s="17"/>
      <c r="D584" s="17"/>
      <c r="E584" s="12"/>
      <c r="G584" s="20"/>
      <c r="H584" s="20"/>
      <c r="J584" s="5"/>
    </row>
    <row r="585" spans="1:10" ht="13.5">
      <c r="A585" s="67"/>
      <c r="B585" s="16"/>
      <c r="C585" s="17"/>
      <c r="D585" s="17"/>
      <c r="E585" s="12"/>
      <c r="G585" s="20"/>
      <c r="H585" s="20"/>
      <c r="J585" s="5"/>
    </row>
    <row r="586" spans="1:10" ht="13.5">
      <c r="A586" s="67"/>
      <c r="B586" s="16"/>
      <c r="C586" s="17"/>
      <c r="D586" s="17"/>
      <c r="E586" s="12"/>
      <c r="G586" s="20"/>
      <c r="H586" s="20"/>
      <c r="J586" s="5"/>
    </row>
    <row r="587" spans="1:10" ht="14.25" customHeight="1">
      <c r="A587" s="67"/>
      <c r="B587" s="16"/>
      <c r="C587" s="17"/>
      <c r="D587" s="17"/>
      <c r="E587" s="12"/>
      <c r="G587" s="20"/>
      <c r="H587" s="20"/>
      <c r="J587" s="5"/>
    </row>
    <row r="588" spans="1:10" ht="13.5">
      <c r="A588" s="67"/>
      <c r="B588" s="16"/>
      <c r="C588" s="17"/>
      <c r="D588" s="17"/>
      <c r="E588" s="12"/>
      <c r="G588" s="20"/>
      <c r="H588" s="20"/>
      <c r="J588" s="5"/>
    </row>
    <row r="589" spans="1:10" ht="13.5">
      <c r="A589" s="68"/>
      <c r="B589" s="59"/>
      <c r="C589" s="64"/>
      <c r="D589" s="64"/>
      <c r="E589" s="61"/>
      <c r="F589" s="61"/>
      <c r="G589" s="62"/>
      <c r="H589" s="62"/>
      <c r="J589" s="5"/>
    </row>
    <row r="590" spans="1:10" ht="13.5">
      <c r="A590" s="69"/>
      <c r="B590" s="25"/>
      <c r="C590" s="17"/>
      <c r="D590" s="17"/>
      <c r="E590" s="12"/>
      <c r="G590" s="20"/>
      <c r="H590" s="20"/>
      <c r="J590" s="5"/>
    </row>
    <row r="591" spans="1:10" ht="13.5">
      <c r="A591" s="67"/>
      <c r="B591" s="16"/>
      <c r="C591" s="17"/>
      <c r="D591" s="17"/>
      <c r="E591" s="12"/>
      <c r="G591" s="19"/>
      <c r="H591" s="20"/>
      <c r="J591" s="5"/>
    </row>
    <row r="592" spans="1:10" ht="13.5">
      <c r="A592" s="67"/>
      <c r="B592" s="16"/>
      <c r="C592" s="17"/>
      <c r="D592" s="17"/>
      <c r="E592" s="12"/>
      <c r="G592" s="20"/>
      <c r="H592" s="20"/>
      <c r="J592" s="5"/>
    </row>
    <row r="593" spans="1:10" ht="13.5">
      <c r="A593" s="67"/>
      <c r="B593" s="16"/>
      <c r="C593" s="17"/>
      <c r="D593" s="17"/>
      <c r="E593" s="12"/>
      <c r="G593" s="20"/>
      <c r="H593" s="20"/>
      <c r="J593" s="5"/>
    </row>
    <row r="594" spans="1:10" ht="13.5">
      <c r="A594" s="67"/>
      <c r="B594" s="16"/>
      <c r="C594" s="17"/>
      <c r="D594" s="17"/>
      <c r="E594" s="12"/>
      <c r="G594" s="19"/>
      <c r="H594" s="20"/>
      <c r="J594" s="5"/>
    </row>
    <row r="595" spans="1:10" ht="13.5">
      <c r="A595" s="67"/>
      <c r="B595" s="16"/>
      <c r="C595" s="17"/>
      <c r="D595" s="17"/>
      <c r="E595" s="12"/>
      <c r="G595" s="20"/>
      <c r="H595" s="20"/>
      <c r="J595" s="5"/>
    </row>
    <row r="596" spans="1:10" ht="13.5">
      <c r="A596" s="67"/>
      <c r="B596" s="16"/>
      <c r="C596" s="17"/>
      <c r="D596" s="17"/>
      <c r="E596" s="12"/>
      <c r="G596" s="20"/>
      <c r="H596" s="20"/>
      <c r="J596" s="5"/>
    </row>
    <row r="597" spans="1:10" s="16" customFormat="1" ht="13.5">
      <c r="A597" s="67"/>
      <c r="C597" s="17"/>
      <c r="D597" s="17"/>
      <c r="E597" s="12"/>
      <c r="F597" s="12"/>
      <c r="G597" s="20"/>
      <c r="H597" s="20"/>
      <c r="I597" s="20"/>
      <c r="J597" s="17"/>
    </row>
    <row r="598" spans="1:10" s="16" customFormat="1" ht="13.5">
      <c r="A598" s="67"/>
      <c r="C598" s="17"/>
      <c r="D598" s="17"/>
      <c r="E598" s="12"/>
      <c r="F598" s="12"/>
      <c r="G598" s="20"/>
      <c r="H598" s="20"/>
      <c r="I598" s="20"/>
      <c r="J598" s="17"/>
    </row>
    <row r="599" spans="1:10" s="16" customFormat="1" ht="13.5">
      <c r="A599" s="69"/>
      <c r="B599" s="25"/>
      <c r="C599" s="17"/>
      <c r="D599" s="17"/>
      <c r="E599" s="12"/>
      <c r="F599" s="12"/>
      <c r="G599" s="20"/>
      <c r="H599" s="20"/>
      <c r="I599" s="20"/>
      <c r="J599" s="17"/>
    </row>
    <row r="600" spans="1:10" s="16" customFormat="1" ht="13.5">
      <c r="A600" s="67"/>
      <c r="C600" s="21"/>
      <c r="D600" s="21"/>
      <c r="E600" s="12"/>
      <c r="F600" s="12"/>
      <c r="G600" s="19"/>
      <c r="H600" s="19"/>
      <c r="I600" s="20"/>
      <c r="J600" s="17"/>
    </row>
    <row r="601" spans="1:10" s="16" customFormat="1" ht="13.5">
      <c r="A601" s="67"/>
      <c r="C601" s="21"/>
      <c r="D601" s="21"/>
      <c r="E601" s="12"/>
      <c r="F601" s="12"/>
      <c r="G601" s="19"/>
      <c r="H601" s="19"/>
      <c r="I601" s="20"/>
      <c r="J601" s="17"/>
    </row>
    <row r="602" spans="1:10" s="16" customFormat="1" ht="13.5">
      <c r="A602" s="67"/>
      <c r="C602" s="21"/>
      <c r="D602" s="21"/>
      <c r="E602" s="12"/>
      <c r="F602" s="12"/>
      <c r="G602" s="19"/>
      <c r="H602" s="19"/>
      <c r="I602" s="20"/>
      <c r="J602" s="17"/>
    </row>
    <row r="603" spans="1:10" s="16" customFormat="1" ht="13.5">
      <c r="A603" s="67"/>
      <c r="C603" s="21"/>
      <c r="D603" s="21"/>
      <c r="E603" s="12"/>
      <c r="F603" s="12"/>
      <c r="G603" s="19"/>
      <c r="H603" s="19"/>
      <c r="I603" s="20"/>
      <c r="J603" s="17"/>
    </row>
    <row r="604" spans="1:10" s="16" customFormat="1" ht="13.5">
      <c r="A604" s="67"/>
      <c r="B604" s="53"/>
      <c r="C604" s="21"/>
      <c r="D604" s="21"/>
      <c r="E604" s="12"/>
      <c r="F604" s="12"/>
      <c r="I604" s="20"/>
      <c r="J604" s="17"/>
    </row>
    <row r="605" spans="1:10" s="16" customFormat="1" ht="13.5">
      <c r="A605" s="67"/>
      <c r="C605" s="21"/>
      <c r="D605" s="21"/>
      <c r="E605" s="12"/>
      <c r="F605" s="12"/>
      <c r="J605" s="17"/>
    </row>
    <row r="606" spans="1:10" s="16" customFormat="1" ht="13.5">
      <c r="A606" s="67"/>
      <c r="C606" s="17"/>
      <c r="D606" s="17"/>
      <c r="E606" s="12"/>
      <c r="F606" s="12"/>
      <c r="G606" s="19"/>
      <c r="H606" s="19"/>
      <c r="J606" s="17"/>
    </row>
    <row r="607" spans="1:15" s="16" customFormat="1" ht="13.5">
      <c r="A607" s="67"/>
      <c r="C607" s="21"/>
      <c r="D607" s="21"/>
      <c r="E607" s="12"/>
      <c r="F607" s="12"/>
      <c r="G607" s="19"/>
      <c r="H607" s="19"/>
      <c r="I607" s="22"/>
      <c r="J607" s="21"/>
      <c r="N607" s="22"/>
      <c r="O607" s="22"/>
    </row>
    <row r="608" spans="1:15" s="16" customFormat="1" ht="13.5">
      <c r="A608" s="67"/>
      <c r="B608" s="45"/>
      <c r="C608" s="17"/>
      <c r="D608" s="17"/>
      <c r="E608" s="12"/>
      <c r="F608" s="12"/>
      <c r="G608" s="19"/>
      <c r="H608" s="19"/>
      <c r="I608" s="22"/>
      <c r="J608" s="21"/>
      <c r="N608" s="22"/>
      <c r="O608" s="22"/>
    </row>
    <row r="609" spans="1:15" s="16" customFormat="1" ht="13.5">
      <c r="A609" s="67"/>
      <c r="B609" s="45"/>
      <c r="C609" s="17"/>
      <c r="D609" s="17"/>
      <c r="E609" s="12"/>
      <c r="F609" s="12"/>
      <c r="G609" s="19"/>
      <c r="H609" s="19"/>
      <c r="I609" s="22"/>
      <c r="J609" s="21"/>
      <c r="N609" s="22"/>
      <c r="O609" s="22"/>
    </row>
    <row r="610" spans="1:8" ht="13.5">
      <c r="A610" s="67"/>
      <c r="B610" s="45"/>
      <c r="C610" s="17"/>
      <c r="D610" s="17"/>
      <c r="E610" s="12"/>
      <c r="G610" s="16"/>
      <c r="H610" s="16"/>
    </row>
    <row r="611" spans="1:8" ht="13.5">
      <c r="A611" s="67"/>
      <c r="B611" s="46"/>
      <c r="C611" s="17"/>
      <c r="D611" s="17"/>
      <c r="E611" s="12"/>
      <c r="G611" s="19"/>
      <c r="H611" s="19"/>
    </row>
    <row r="612" spans="1:8" ht="13.5">
      <c r="A612" s="67"/>
      <c r="B612" s="16"/>
      <c r="C612" s="17"/>
      <c r="D612" s="17"/>
      <c r="E612" s="12"/>
      <c r="G612" s="16"/>
      <c r="H612" s="16"/>
    </row>
    <row r="613" spans="1:8" ht="13.5">
      <c r="A613" s="67"/>
      <c r="B613" s="47"/>
      <c r="C613" s="17"/>
      <c r="D613" s="17"/>
      <c r="E613" s="12"/>
      <c r="G613" s="19"/>
      <c r="H613" s="19"/>
    </row>
    <row r="614" spans="1:8" ht="13.5">
      <c r="A614" s="67"/>
      <c r="B614" s="45"/>
      <c r="C614" s="17"/>
      <c r="D614" s="17"/>
      <c r="E614" s="12"/>
      <c r="G614" s="19"/>
      <c r="H614" s="19"/>
    </row>
    <row r="615" spans="7:8" ht="13.5">
      <c r="G615" s="8"/>
      <c r="H615" s="8"/>
    </row>
    <row r="616" spans="7:9" ht="13.5">
      <c r="G616" s="8"/>
      <c r="H616" s="8"/>
      <c r="I616" s="49"/>
    </row>
    <row r="617" spans="7:8" ht="13.5">
      <c r="G617" s="8"/>
      <c r="H617" s="8"/>
    </row>
    <row r="618" spans="1:6" ht="13.5">
      <c r="A618" s="67"/>
      <c r="C618" s="13"/>
      <c r="D618" s="13"/>
      <c r="F618" s="1"/>
    </row>
    <row r="619" spans="1:6" ht="13.5">
      <c r="A619" s="67"/>
      <c r="C619" s="13"/>
      <c r="D619" s="13"/>
      <c r="F619" s="1"/>
    </row>
    <row r="620" spans="1:6" ht="13.5">
      <c r="A620" s="67"/>
      <c r="C620" s="13"/>
      <c r="D620" s="13"/>
      <c r="F620" s="1"/>
    </row>
    <row r="621" spans="7:8" ht="13.5">
      <c r="G621" s="8"/>
      <c r="H621" s="8"/>
    </row>
    <row r="622" ht="13.5">
      <c r="H622" s="20"/>
    </row>
    <row r="623" spans="1:8" ht="13.5">
      <c r="A623" s="67"/>
      <c r="B623" s="16"/>
      <c r="C623" s="17"/>
      <c r="D623" s="17"/>
      <c r="E623" s="12"/>
      <c r="G623" s="19"/>
      <c r="H623" s="20"/>
    </row>
    <row r="624" spans="1:8" ht="13.5">
      <c r="A624" s="67"/>
      <c r="B624" s="16"/>
      <c r="C624" s="17"/>
      <c r="D624" s="17"/>
      <c r="E624" s="12"/>
      <c r="G624" s="20"/>
      <c r="H624" s="20"/>
    </row>
    <row r="625" spans="1:8" ht="13.5">
      <c r="A625" s="68"/>
      <c r="B625" s="59"/>
      <c r="C625" s="64"/>
      <c r="D625" s="64"/>
      <c r="E625" s="61"/>
      <c r="F625" s="61"/>
      <c r="G625" s="62"/>
      <c r="H625" s="62"/>
    </row>
    <row r="626" spans="1:8" ht="13.5">
      <c r="A626" s="67"/>
      <c r="B626" s="16"/>
      <c r="C626" s="17"/>
      <c r="D626" s="17"/>
      <c r="E626" s="12"/>
      <c r="G626" s="20"/>
      <c r="H626" s="20"/>
    </row>
    <row r="627" spans="1:8" ht="13.5">
      <c r="A627" s="67"/>
      <c r="B627" s="16"/>
      <c r="C627" s="17"/>
      <c r="D627" s="17"/>
      <c r="E627" s="12"/>
      <c r="G627" s="20"/>
      <c r="H627" s="20"/>
    </row>
    <row r="628" spans="1:10" s="16" customFormat="1" ht="13.5">
      <c r="A628" s="67"/>
      <c r="C628" s="17"/>
      <c r="D628" s="17"/>
      <c r="E628" s="12"/>
      <c r="F628" s="12"/>
      <c r="G628" s="20"/>
      <c r="H628" s="20"/>
      <c r="J628" s="17"/>
    </row>
    <row r="629" spans="1:10" s="16" customFormat="1" ht="13.5">
      <c r="A629" s="67"/>
      <c r="C629" s="17"/>
      <c r="D629" s="17"/>
      <c r="E629" s="12"/>
      <c r="F629" s="12"/>
      <c r="G629" s="20"/>
      <c r="H629" s="20"/>
      <c r="J629" s="17"/>
    </row>
    <row r="630" spans="1:10" s="16" customFormat="1" ht="13.5">
      <c r="A630" s="71"/>
      <c r="B630" s="5"/>
      <c r="C630" s="3"/>
      <c r="D630" s="3"/>
      <c r="E630" s="1"/>
      <c r="F630" s="12"/>
      <c r="G630" s="4"/>
      <c r="H630" s="4"/>
      <c r="I630" s="76"/>
      <c r="J630" s="17"/>
    </row>
    <row r="631" spans="1:10" s="16" customFormat="1" ht="13.5">
      <c r="A631" s="71"/>
      <c r="B631" s="5"/>
      <c r="C631" s="3"/>
      <c r="D631" s="3"/>
      <c r="E631" s="1"/>
      <c r="F631" s="12"/>
      <c r="G631" s="4"/>
      <c r="H631" s="4"/>
      <c r="J631" s="17"/>
    </row>
    <row r="632" spans="1:10" s="16" customFormat="1" ht="13.5">
      <c r="A632" s="67"/>
      <c r="C632" s="17"/>
      <c r="D632" s="17"/>
      <c r="E632" s="12"/>
      <c r="F632" s="12"/>
      <c r="G632" s="20"/>
      <c r="H632" s="20"/>
      <c r="J632" s="17"/>
    </row>
    <row r="633" spans="1:10" s="16" customFormat="1" ht="13.5">
      <c r="A633" s="67"/>
      <c r="C633" s="17"/>
      <c r="D633" s="17"/>
      <c r="E633" s="12"/>
      <c r="F633" s="12"/>
      <c r="J633" s="36"/>
    </row>
    <row r="634" spans="1:10" s="16" customFormat="1" ht="13.5">
      <c r="A634" s="67"/>
      <c r="C634" s="17"/>
      <c r="D634" s="17"/>
      <c r="E634" s="12"/>
      <c r="F634" s="12"/>
      <c r="G634" s="20"/>
      <c r="H634" s="20"/>
      <c r="I634" s="20"/>
      <c r="J634" s="17"/>
    </row>
    <row r="635" spans="1:10" s="16" customFormat="1" ht="13.5">
      <c r="A635" s="67"/>
      <c r="C635" s="17"/>
      <c r="D635" s="17"/>
      <c r="E635" s="12"/>
      <c r="F635" s="12"/>
      <c r="G635" s="20"/>
      <c r="H635" s="20"/>
      <c r="J635" s="17"/>
    </row>
    <row r="636" spans="1:10" s="16" customFormat="1" ht="13.5">
      <c r="A636" s="67"/>
      <c r="B636" s="5"/>
      <c r="C636" s="13"/>
      <c r="D636" s="13"/>
      <c r="E636" s="1"/>
      <c r="F636" s="1"/>
      <c r="G636" s="4"/>
      <c r="H636" s="4"/>
      <c r="J636" s="17"/>
    </row>
    <row r="637" spans="1:10" s="16" customFormat="1" ht="13.5">
      <c r="A637" s="67"/>
      <c r="B637" s="5"/>
      <c r="C637" s="13"/>
      <c r="D637" s="13"/>
      <c r="E637" s="1"/>
      <c r="F637" s="1"/>
      <c r="G637" s="5"/>
      <c r="H637" s="5"/>
      <c r="J637" s="17"/>
    </row>
    <row r="638" spans="1:10" s="16" customFormat="1" ht="13.5">
      <c r="A638" s="67"/>
      <c r="B638" s="5"/>
      <c r="C638" s="13"/>
      <c r="D638" s="13"/>
      <c r="E638" s="1"/>
      <c r="F638" s="1"/>
      <c r="G638" s="4"/>
      <c r="H638" s="4"/>
      <c r="J638" s="17"/>
    </row>
    <row r="639" spans="1:8" ht="13.5">
      <c r="A639" s="67"/>
      <c r="B639" s="16"/>
      <c r="C639" s="17"/>
      <c r="D639" s="17"/>
      <c r="E639" s="12"/>
      <c r="G639" s="20"/>
      <c r="H639" s="20"/>
    </row>
    <row r="640" ht="13.5">
      <c r="H640" s="20"/>
    </row>
    <row r="641" ht="13.5">
      <c r="H641" s="20"/>
    </row>
    <row r="642" ht="13.5">
      <c r="H642" s="20"/>
    </row>
    <row r="643" spans="1:15" ht="13.5">
      <c r="A643" s="68"/>
      <c r="B643" s="59"/>
      <c r="C643" s="64"/>
      <c r="D643" s="64"/>
      <c r="E643" s="61"/>
      <c r="F643" s="61"/>
      <c r="G643" s="62"/>
      <c r="H643" s="62"/>
      <c r="I643" s="76"/>
      <c r="J643" s="77"/>
      <c r="N643" s="5"/>
      <c r="O643" s="5"/>
    </row>
    <row r="644" spans="1:15" ht="13.5">
      <c r="A644" s="69"/>
      <c r="B644" s="25"/>
      <c r="C644" s="17"/>
      <c r="D644" s="17"/>
      <c r="E644" s="12"/>
      <c r="G644" s="20"/>
      <c r="H644" s="20"/>
      <c r="I644" s="5"/>
      <c r="N644" s="5"/>
      <c r="O644" s="5"/>
    </row>
    <row r="645" spans="1:15" ht="13.5">
      <c r="A645" s="74"/>
      <c r="B645" s="39"/>
      <c r="C645" s="17"/>
      <c r="D645" s="17"/>
      <c r="E645" s="12"/>
      <c r="G645" s="20"/>
      <c r="H645" s="20"/>
      <c r="I645" s="5"/>
      <c r="N645" s="5"/>
      <c r="O645" s="5"/>
    </row>
    <row r="646" spans="1:15" ht="13.5">
      <c r="A646" s="69"/>
      <c r="B646" s="25"/>
      <c r="C646" s="17"/>
      <c r="D646" s="17"/>
      <c r="E646" s="12"/>
      <c r="G646" s="20"/>
      <c r="H646" s="20"/>
      <c r="I646" s="5"/>
      <c r="N646" s="5"/>
      <c r="O646" s="5"/>
    </row>
    <row r="647" spans="1:15" ht="13.5">
      <c r="A647" s="67"/>
      <c r="B647" s="16"/>
      <c r="C647" s="17"/>
      <c r="D647" s="17"/>
      <c r="E647" s="12"/>
      <c r="G647" s="20"/>
      <c r="H647" s="20"/>
      <c r="I647" s="76"/>
      <c r="N647" s="5"/>
      <c r="O647" s="5"/>
    </row>
    <row r="648" spans="1:15" ht="13.5">
      <c r="A648" s="68"/>
      <c r="B648" s="59"/>
      <c r="C648" s="64"/>
      <c r="D648" s="64"/>
      <c r="E648" s="61"/>
      <c r="F648" s="61"/>
      <c r="G648" s="62"/>
      <c r="H648" s="62"/>
      <c r="I648" s="5"/>
      <c r="N648" s="5"/>
      <c r="O648" s="5"/>
    </row>
    <row r="649" spans="1:15" ht="13.5">
      <c r="A649" s="67"/>
      <c r="B649" s="16"/>
      <c r="C649" s="17"/>
      <c r="D649" s="17"/>
      <c r="E649" s="12"/>
      <c r="G649" s="20"/>
      <c r="H649" s="20"/>
      <c r="I649" s="5"/>
      <c r="N649" s="5"/>
      <c r="O649" s="5"/>
    </row>
    <row r="650" spans="9:15" ht="13.5">
      <c r="I650" s="5"/>
      <c r="N650" s="5"/>
      <c r="O650" s="5"/>
    </row>
    <row r="651" spans="9:15" ht="13.5">
      <c r="I651" s="5"/>
      <c r="N651" s="5"/>
      <c r="O651" s="5"/>
    </row>
    <row r="656" spans="1:15" s="2" customFormat="1" ht="13.5">
      <c r="A656" s="67"/>
      <c r="B656" s="16"/>
      <c r="C656" s="17"/>
      <c r="D656" s="17"/>
      <c r="E656" s="12"/>
      <c r="F656" s="12"/>
      <c r="G656" s="20"/>
      <c r="H656" s="20"/>
      <c r="I656" s="37"/>
      <c r="J656" s="37"/>
      <c r="N656" s="37"/>
      <c r="O656" s="37"/>
    </row>
    <row r="657" spans="1:8" ht="13.5">
      <c r="A657" s="67"/>
      <c r="B657" s="16"/>
      <c r="C657" s="17"/>
      <c r="D657" s="17"/>
      <c r="E657" s="12"/>
      <c r="G657" s="20"/>
      <c r="H657" s="20"/>
    </row>
    <row r="658" spans="1:8" ht="13.5">
      <c r="A658" s="67"/>
      <c r="B658" s="16"/>
      <c r="C658" s="17"/>
      <c r="D658" s="17"/>
      <c r="E658" s="5"/>
      <c r="G658" s="20"/>
      <c r="H658" s="12"/>
    </row>
    <row r="659" spans="1:8" ht="13.5">
      <c r="A659" s="67"/>
      <c r="B659" s="16"/>
      <c r="C659" s="17"/>
      <c r="D659" s="17"/>
      <c r="E659" s="12"/>
      <c r="G659" s="20"/>
      <c r="H659" s="20"/>
    </row>
    <row r="660" spans="1:8" ht="13.5">
      <c r="A660" s="67"/>
      <c r="B660" s="16"/>
      <c r="C660" s="17"/>
      <c r="D660" s="17"/>
      <c r="E660" s="12"/>
      <c r="G660" s="20"/>
      <c r="H660" s="20"/>
    </row>
    <row r="661" spans="1:8" ht="13.5">
      <c r="A661" s="67"/>
      <c r="B661" s="16"/>
      <c r="C661" s="17"/>
      <c r="D661" s="17"/>
      <c r="E661" s="12"/>
      <c r="G661" s="20"/>
      <c r="H661" s="20"/>
    </row>
    <row r="662" spans="1:8" ht="13.5">
      <c r="A662" s="67"/>
      <c r="B662" s="16"/>
      <c r="C662" s="17"/>
      <c r="D662" s="17"/>
      <c r="E662" s="12"/>
      <c r="G662" s="20"/>
      <c r="H662" s="20"/>
    </row>
    <row r="663" spans="1:8" ht="13.5">
      <c r="A663" s="67"/>
      <c r="B663" s="16"/>
      <c r="C663" s="17"/>
      <c r="D663" s="17"/>
      <c r="E663" s="12"/>
      <c r="G663" s="20"/>
      <c r="H663" s="20"/>
    </row>
    <row r="664" spans="1:8" ht="13.5">
      <c r="A664" s="67"/>
      <c r="B664" s="16"/>
      <c r="C664" s="17"/>
      <c r="D664" s="17"/>
      <c r="E664" s="12"/>
      <c r="G664" s="20"/>
      <c r="H664" s="20"/>
    </row>
    <row r="665" spans="1:8" ht="13.5">
      <c r="A665" s="67"/>
      <c r="B665" s="16"/>
      <c r="C665" s="17"/>
      <c r="D665" s="17"/>
      <c r="E665" s="12"/>
      <c r="G665" s="20"/>
      <c r="H665" s="20"/>
    </row>
    <row r="666" spans="1:8" ht="13.5">
      <c r="A666" s="67"/>
      <c r="B666" s="16"/>
      <c r="C666" s="17"/>
      <c r="D666" s="17"/>
      <c r="E666" s="12"/>
      <c r="G666" s="20"/>
      <c r="H666" s="20"/>
    </row>
    <row r="667" spans="1:8" ht="13.5">
      <c r="A667" s="67"/>
      <c r="B667" s="26"/>
      <c r="C667" s="27"/>
      <c r="D667" s="27"/>
      <c r="E667" s="51"/>
      <c r="F667" s="51"/>
      <c r="G667" s="28"/>
      <c r="H667" s="28"/>
    </row>
    <row r="668" spans="1:8" ht="14.25" thickBot="1">
      <c r="A668" s="67"/>
      <c r="B668" s="16"/>
      <c r="C668" s="17"/>
      <c r="D668" s="17"/>
      <c r="E668" s="12"/>
      <c r="G668" s="29"/>
      <c r="H668" s="30"/>
    </row>
    <row r="669" spans="1:8" ht="13.5">
      <c r="A669" s="67"/>
      <c r="B669" s="16"/>
      <c r="C669" s="17"/>
      <c r="D669" s="17"/>
      <c r="E669" s="12"/>
      <c r="G669" s="31"/>
      <c r="H669" s="31"/>
    </row>
    <row r="670" spans="1:8" ht="13.5">
      <c r="A670" s="67"/>
      <c r="B670" s="66"/>
      <c r="C670" s="13"/>
      <c r="D670" s="13"/>
      <c r="F670" s="1"/>
      <c r="G670" s="31"/>
      <c r="H670" s="31"/>
    </row>
    <row r="671" spans="1:8" ht="13.5">
      <c r="A671" s="67"/>
      <c r="B671" s="10"/>
      <c r="C671" s="13"/>
      <c r="D671" s="13"/>
      <c r="F671" s="1"/>
      <c r="G671" s="31"/>
      <c r="H671" s="39"/>
    </row>
    <row r="672" spans="1:8" ht="13.5">
      <c r="A672" s="67"/>
      <c r="C672" s="13"/>
      <c r="D672" s="13"/>
      <c r="F672" s="1"/>
      <c r="G672" s="31"/>
      <c r="H672" s="31"/>
    </row>
    <row r="673" spans="1:8" ht="13.5">
      <c r="A673" s="67"/>
      <c r="C673" s="13"/>
      <c r="D673" s="13"/>
      <c r="F673" s="1"/>
      <c r="G673" s="31"/>
      <c r="H673" s="31"/>
    </row>
    <row r="674" spans="1:8" ht="13.5">
      <c r="A674" s="67"/>
      <c r="C674" s="13"/>
      <c r="D674" s="13"/>
      <c r="F674" s="1"/>
      <c r="G674" s="31"/>
      <c r="H674" s="31"/>
    </row>
    <row r="675" spans="1:8" ht="13.5">
      <c r="A675" s="67"/>
      <c r="C675" s="13"/>
      <c r="D675" s="13"/>
      <c r="F675" s="1"/>
      <c r="G675" s="20"/>
      <c r="H675" s="32"/>
    </row>
    <row r="676" spans="1:8" ht="13.5">
      <c r="A676" s="67"/>
      <c r="C676" s="13"/>
      <c r="D676" s="13"/>
      <c r="F676" s="1"/>
      <c r="G676" s="20"/>
      <c r="H676" s="32"/>
    </row>
    <row r="678" ht="19.5">
      <c r="B678" s="40"/>
    </row>
    <row r="680" ht="16.5">
      <c r="B680" s="14"/>
    </row>
    <row r="682" ht="13.5">
      <c r="B682" s="7"/>
    </row>
    <row r="683" ht="13.5">
      <c r="B683" s="7"/>
    </row>
    <row r="684" ht="13.5">
      <c r="B684" s="7"/>
    </row>
    <row r="685" ht="13.5">
      <c r="B685" s="7"/>
    </row>
    <row r="686" ht="13.5">
      <c r="B686" s="7"/>
    </row>
    <row r="687" ht="13.5">
      <c r="B687" s="7"/>
    </row>
    <row r="688" ht="13.5">
      <c r="B688" s="2"/>
    </row>
    <row r="690" spans="2:8" ht="13.5">
      <c r="B690" s="2"/>
      <c r="H690" s="35"/>
    </row>
    <row r="691" ht="13.5">
      <c r="B691" s="7"/>
    </row>
    <row r="692" ht="13.5">
      <c r="B692" s="7"/>
    </row>
    <row r="693" ht="13.5">
      <c r="B693" s="7"/>
    </row>
    <row r="694" spans="1:8" ht="16.5">
      <c r="A694" s="67"/>
      <c r="B694" s="33"/>
      <c r="C694" s="34"/>
      <c r="D694" s="34"/>
      <c r="E694" s="12"/>
      <c r="G694" s="20"/>
      <c r="H694" s="20"/>
    </row>
    <row r="695" spans="1:8" ht="13.5">
      <c r="A695" s="67"/>
      <c r="B695" s="16"/>
      <c r="C695" s="17"/>
      <c r="D695" s="17"/>
      <c r="E695" s="12"/>
      <c r="G695" s="20"/>
      <c r="H695" s="20"/>
    </row>
    <row r="696" spans="1:8" ht="13.5">
      <c r="A696" s="67"/>
      <c r="B696" s="25"/>
      <c r="C696" s="17"/>
      <c r="D696" s="17"/>
      <c r="E696" s="12"/>
      <c r="G696" s="20"/>
      <c r="H696" s="20"/>
    </row>
    <row r="697" spans="1:8" ht="13.5">
      <c r="A697" s="67"/>
      <c r="B697" s="25"/>
      <c r="C697" s="17"/>
      <c r="D697" s="17"/>
      <c r="E697" s="12"/>
      <c r="G697" s="20"/>
      <c r="H697" s="20"/>
    </row>
    <row r="698" spans="1:8" ht="13.5">
      <c r="A698" s="67"/>
      <c r="B698" s="25"/>
      <c r="C698" s="17"/>
      <c r="D698" s="17"/>
      <c r="E698" s="12"/>
      <c r="G698" s="20"/>
      <c r="H698" s="20"/>
    </row>
    <row r="699" spans="1:8" ht="13.5">
      <c r="A699" s="67"/>
      <c r="B699" s="25"/>
      <c r="C699" s="17"/>
      <c r="D699" s="17"/>
      <c r="E699" s="12"/>
      <c r="G699" s="20"/>
      <c r="H699" s="20"/>
    </row>
    <row r="700" spans="1:8" ht="13.5">
      <c r="A700" s="67"/>
      <c r="B700" s="25"/>
      <c r="C700" s="17"/>
      <c r="D700" s="17"/>
      <c r="E700" s="12"/>
      <c r="G700" s="20"/>
      <c r="H700" s="20"/>
    </row>
    <row r="701" spans="1:8" ht="13.5">
      <c r="A701" s="67"/>
      <c r="B701" s="25"/>
      <c r="C701" s="17"/>
      <c r="D701" s="17"/>
      <c r="E701" s="12"/>
      <c r="G701" s="20"/>
      <c r="H701" s="20"/>
    </row>
    <row r="702" spans="1:8" ht="13.5">
      <c r="A702" s="67"/>
      <c r="B702" s="23"/>
      <c r="C702" s="17"/>
      <c r="D702" s="17"/>
      <c r="E702" s="12"/>
      <c r="G702" s="20"/>
      <c r="H702" s="20"/>
    </row>
    <row r="703" spans="1:8" ht="13.5">
      <c r="A703" s="67"/>
      <c r="B703" s="16"/>
      <c r="C703" s="17"/>
      <c r="D703" s="17"/>
      <c r="E703" s="12"/>
      <c r="G703" s="20"/>
      <c r="H703" s="20"/>
    </row>
    <row r="704" spans="1:8" ht="13.5">
      <c r="A704" s="67"/>
      <c r="B704" s="23"/>
      <c r="C704" s="17"/>
      <c r="D704" s="17"/>
      <c r="E704" s="12"/>
      <c r="G704" s="20"/>
      <c r="H704" s="32"/>
    </row>
    <row r="705" ht="13.5">
      <c r="B705" s="7"/>
    </row>
    <row r="706" ht="13.5">
      <c r="B706" s="7"/>
    </row>
    <row r="707" ht="16.5">
      <c r="B707" s="14"/>
    </row>
    <row r="709" ht="13.5">
      <c r="B709" s="7"/>
    </row>
    <row r="710" ht="13.5">
      <c r="B710" s="7"/>
    </row>
    <row r="711" ht="13.5">
      <c r="B711" s="7"/>
    </row>
    <row r="712" ht="13.5">
      <c r="B712" s="7"/>
    </row>
    <row r="713" ht="13.5">
      <c r="B713" s="7"/>
    </row>
    <row r="714" ht="13.5">
      <c r="B714" s="7"/>
    </row>
    <row r="715" ht="13.5">
      <c r="B715" s="2"/>
    </row>
    <row r="717" spans="2:8" ht="13.5">
      <c r="B717" s="2"/>
      <c r="H717" s="9"/>
    </row>
    <row r="718" spans="2:8" ht="13.5">
      <c r="B718" s="2"/>
      <c r="H718" s="9"/>
    </row>
    <row r="719" ht="13.5">
      <c r="B719" s="7"/>
    </row>
    <row r="720" ht="13.5">
      <c r="B720" s="66"/>
    </row>
    <row r="721" ht="13.5">
      <c r="B721" s="2"/>
    </row>
    <row r="722" spans="1:8" ht="13.5">
      <c r="A722" s="73"/>
      <c r="B722" s="23"/>
      <c r="C722" s="37"/>
      <c r="D722" s="37"/>
      <c r="E722" s="6"/>
      <c r="F722" s="24"/>
      <c r="G722" s="9"/>
      <c r="H722" s="9"/>
    </row>
    <row r="723" ht="13.5">
      <c r="B723" s="23"/>
    </row>
    <row r="724" spans="2:8" ht="13.5">
      <c r="B724" s="134"/>
      <c r="C724" s="135"/>
      <c r="D724" s="135"/>
      <c r="E724" s="135"/>
      <c r="F724" s="135"/>
      <c r="G724" s="135"/>
      <c r="H724" s="135"/>
    </row>
    <row r="725" spans="2:8" ht="13.5">
      <c r="B725" s="136"/>
      <c r="C725" s="135"/>
      <c r="D725" s="135"/>
      <c r="E725" s="135"/>
      <c r="F725" s="135"/>
      <c r="G725" s="135"/>
      <c r="H725" s="135"/>
    </row>
    <row r="726" spans="2:8" ht="13.5">
      <c r="B726" s="136"/>
      <c r="C726" s="135"/>
      <c r="D726" s="135"/>
      <c r="E726" s="135"/>
      <c r="F726" s="135"/>
      <c r="G726" s="135"/>
      <c r="H726" s="135"/>
    </row>
    <row r="727" spans="2:8" ht="13.5">
      <c r="B727" s="134"/>
      <c r="C727" s="135"/>
      <c r="D727" s="135"/>
      <c r="E727" s="135"/>
      <c r="F727" s="135"/>
      <c r="G727" s="135"/>
      <c r="H727" s="135"/>
    </row>
    <row r="728" spans="2:8" ht="13.5">
      <c r="B728" s="137"/>
      <c r="C728" s="135"/>
      <c r="D728" s="135"/>
      <c r="E728" s="135"/>
      <c r="F728" s="135"/>
      <c r="G728" s="135"/>
      <c r="H728" s="135"/>
    </row>
    <row r="729" spans="2:8" ht="13.5">
      <c r="B729" s="137"/>
      <c r="C729" s="135"/>
      <c r="D729" s="135"/>
      <c r="E729" s="135"/>
      <c r="F729" s="135"/>
      <c r="G729" s="135"/>
      <c r="H729" s="135"/>
    </row>
    <row r="730" spans="2:8" ht="13.5">
      <c r="B730" s="138"/>
      <c r="C730" s="135"/>
      <c r="D730" s="135"/>
      <c r="E730" s="135"/>
      <c r="F730" s="135"/>
      <c r="G730" s="135"/>
      <c r="H730" s="135"/>
    </row>
    <row r="731" spans="2:8" ht="13.5">
      <c r="B731" s="138"/>
      <c r="C731" s="135"/>
      <c r="D731" s="135"/>
      <c r="E731" s="135"/>
      <c r="F731" s="135"/>
      <c r="G731" s="135"/>
      <c r="H731" s="135"/>
    </row>
  </sheetData>
  <sheetProtection password="CC3E" sheet="1"/>
  <mergeCells count="18">
    <mergeCell ref="B726:H726"/>
    <mergeCell ref="B727:H727"/>
    <mergeCell ref="B728:H728"/>
    <mergeCell ref="B729:H729"/>
    <mergeCell ref="B730:H730"/>
    <mergeCell ref="B731:H731"/>
    <mergeCell ref="J552:K552"/>
    <mergeCell ref="I569:J569"/>
    <mergeCell ref="J570:K570"/>
    <mergeCell ref="A574:H574"/>
    <mergeCell ref="B724:H724"/>
    <mergeCell ref="B725:H725"/>
    <mergeCell ref="A1:H1"/>
    <mergeCell ref="I119:J119"/>
    <mergeCell ref="J122:K122"/>
    <mergeCell ref="I402:J402"/>
    <mergeCell ref="J403:K403"/>
    <mergeCell ref="I551:J551"/>
  </mergeCells>
  <printOptions/>
  <pageMargins left="0.984251968503937" right="0.5511811023622047" top="0.5905511811023623" bottom="0.7874015748031497" header="0" footer="0"/>
  <pageSetup horizontalDpi="300" verticalDpi="300" orientation="portrait" paperSize="9" r:id="rId1"/>
  <rowBreaks count="10" manualBreakCount="10">
    <brk id="54" max="10" man="1"/>
    <brk id="134" max="10" man="1"/>
    <brk id="199" max="10" man="1"/>
    <brk id="253" max="10" man="1"/>
    <brk id="353" max="10" man="1"/>
    <brk id="405" max="10" man="1"/>
    <brk id="503" max="10" man="1"/>
    <brk id="554" max="10" man="1"/>
    <brk id="605" max="10" man="1"/>
    <brk id="657" max="10" man="1"/>
  </rowBreaks>
  <colBreaks count="1" manualBreakCount="1">
    <brk id="8" max="5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 Doberšek in hči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Doberšek Branko</dc:creator>
  <cp:keywords/>
  <dc:description/>
  <cp:lastModifiedBy>Ina PREZELJ</cp:lastModifiedBy>
  <cp:lastPrinted>2019-07-31T19:45:09Z</cp:lastPrinted>
  <dcterms:created xsi:type="dcterms:W3CDTF">1999-03-26T07:20:27Z</dcterms:created>
  <dcterms:modified xsi:type="dcterms:W3CDTF">2019-08-14T06:44:45Z</dcterms:modified>
  <cp:category/>
  <cp:version/>
  <cp:contentType/>
  <cp:contentStatus/>
</cp:coreProperties>
</file>