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'Sheet1'!$A$1:$M$63</definedName>
  </definedNames>
  <calcPr fullCalcOnLoad="1"/>
</workbook>
</file>

<file path=xl/sharedStrings.xml><?xml version="1.0" encoding="utf-8"?>
<sst xmlns="http://schemas.openxmlformats.org/spreadsheetml/2006/main" count="41" uniqueCount="36">
  <si>
    <t>m2</t>
  </si>
  <si>
    <t>m1</t>
  </si>
  <si>
    <t>m3</t>
  </si>
  <si>
    <t>SAMOSTANSKO POSLOPJE MINORITSKEGA SAMOSTANA MARIBOR</t>
  </si>
  <si>
    <t>Sistematično injektiranje temeljev, kletnih zidov in zidov pritličja  s hidrofobno cementno injekcijsko maso.</t>
  </si>
  <si>
    <t xml:space="preserve">Izvedba hidrofobne bariere na  vseh nosilnih zidovih pritličja in notranjih prečnih zidovih kleti s prepitjem zveznega sloja zidu v višini tlaka pritličja z raztopino silikonatov. </t>
  </si>
  <si>
    <t>UTRDITEV TEMELJEV IN PRITLIČNIH ZIDOV</t>
  </si>
  <si>
    <t>- čiščenje površine obstoječega temelja do zdrave podlage,</t>
  </si>
  <si>
    <t>Mehansko čiščenje preperelega veziva med fasadnimi zidaki in pranje s curkom 100 barov ter fugiranje zidov z nabrekajočo apneno cementno malto.</t>
  </si>
  <si>
    <t>1.0</t>
  </si>
  <si>
    <t>2.0</t>
  </si>
  <si>
    <t>2.1</t>
  </si>
  <si>
    <t>2.2</t>
  </si>
  <si>
    <t>2.3</t>
  </si>
  <si>
    <t>2.4</t>
  </si>
  <si>
    <t>1.1</t>
  </si>
  <si>
    <t>1.2</t>
  </si>
  <si>
    <t>1.3</t>
  </si>
  <si>
    <t>Mihajlo Popović, univ.dipl.inž.grad.</t>
  </si>
  <si>
    <t>Jože Kos, univ.dipl.inž.grad.</t>
  </si>
  <si>
    <t>Izvedba enostranskega obbetoniranja oziroma izravnava temelja z zunanje strani kot sledi :</t>
  </si>
  <si>
    <t>- delno fugiranje površine zidu s hidrofobno malto  in izvedba cementnega obrizga, vgradnja armaturne mreže MAG Q 283  in po 5 kd sider RA fi 16 mm, opaženje, izvedba obbetoniranja temelja</t>
  </si>
  <si>
    <t>v debelini 0,15 m in povprečni razviti višini 4,00 m z betonom kvalitete C 25/30 (MB 30).</t>
  </si>
  <si>
    <t>POPIS DEL S PREDIZMERAMI ZA DODATNA GRADBENA SANACIJSKA IN UTRDITVENA DELA V OBMOČJU TEMELJENJA SEVEROVZHODNEGA DELA OBJEKTA</t>
  </si>
  <si>
    <t xml:space="preserve">Penetracija pet obokov v območju vkopane kleti z raztopino silikonatov.
</t>
  </si>
  <si>
    <t xml:space="preserve">Odstranitev obstoječih ometov zidov in obokov kleti ter zunanjih in notranjih ometov zidov pritličja do višine 2,00 m nad tlakom, čiščenje spojnic med kamni in opekami, pranje površin zidov, nanos industrijsko pripravljenega hidrofobnega ometa BIOKLAN v povprečni debelini 4 cm (obrizg, groba in fina malta) s predhodno izvedbo blokade solitra. </t>
  </si>
  <si>
    <t>Pripravila :</t>
  </si>
  <si>
    <t xml:space="preserve">Izvedba zunanje drenaže po preostalem obodu objekta s strojnim izkopom globine 1,4 m, betonsko posteljico, drenažno cevjo fi 150 mm, v kombinaciji z navpično hidroizolacijo (npr. sistem TEFOND), montirano na z betonsko ojačitvijo d = 15 cm izravnano površino temeljnega zidu z grobo cementno malto, z zasipanjem z enozrnatim prodcem v debelini 30 cm, s polaganjem polipropilenskega filca 200 g, s priključkom na kanalizacijo ter izvedbo zunanjega betonskega tlaka š = 1,5 m, d = 10 cm kvalitete betona c 25 / 30 (MB 30), armiranega s Q 196, izdelanega v naklonu stran od objekta, dilatiranega na 2 m, dilatacije so zatesnjene z bitumensko maso. V ceni ni upoštevana finalna obloga tega tlaka.
</t>
  </si>
  <si>
    <t>SANACIJA VLAGE V NOSILNIH ZIDOVIH IN DRENAŽA</t>
  </si>
  <si>
    <t>INJEKTIRANJE ZIDOV V ETAŽAH</t>
  </si>
  <si>
    <t>3.0</t>
  </si>
  <si>
    <t>3.1</t>
  </si>
  <si>
    <t>Sistematično injektiranje zidov v vseh etažah s cementno injekcijsko maso.</t>
  </si>
  <si>
    <t>SKUPAJ (1.0 - 3.0)</t>
  </si>
  <si>
    <t>DDV 20 %</t>
  </si>
  <si>
    <t>SKUPAJ Z DDV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</si>
</sst>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#,##0.00&quot;SIT&quot;_);\(#,##0.00&quot;SIT&quot;\)"/>
    <numFmt numFmtId="166" formatCode="#,##0.000&quot;SIT&quot;_);\(#,##0.000&quot;SIT&quot;\)"/>
    <numFmt numFmtId="167" formatCode="#,##0.0\ &quot;SIT&quot;;\-#,##0.0\ &quot;SIT&quot;"/>
    <numFmt numFmtId="168" formatCode="#,##0.00\ _S_I_T"/>
    <numFmt numFmtId="169" formatCode="#,##0.00\ &quot;SIT&quot;_);\(#,##0.00\ &quot;SIT&quot;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\ [$EUR]"/>
  </numFmts>
  <fonts count="16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.15"/>
      <color indexed="12"/>
      <name val="Times New Roman CE"/>
      <family val="0"/>
    </font>
    <font>
      <u val="single"/>
      <sz val="11.15"/>
      <color indexed="36"/>
      <name val="Times New Roman CE"/>
      <family val="0"/>
    </font>
    <font>
      <sz val="10"/>
      <name val="Times New Roman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horizontal="left" vertical="top" wrapText="1"/>
    </xf>
    <xf numFmtId="7" fontId="9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165" fontId="9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9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7" fillId="0" borderId="0" xfId="0" applyNumberFormat="1" applyFont="1" applyAlignment="1">
      <alignment horizontal="left" wrapText="1"/>
    </xf>
    <xf numFmtId="7" fontId="9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4" fontId="7" fillId="0" borderId="0" xfId="0" applyNumberFormat="1" applyFont="1" applyAlignment="1">
      <alignment horizontal="right"/>
    </xf>
    <xf numFmtId="174" fontId="9" fillId="0" borderId="0" xfId="0" applyNumberFormat="1" applyFont="1" applyFill="1" applyBorder="1" applyAlignment="1" applyProtection="1">
      <alignment horizontal="right"/>
      <protection/>
    </xf>
    <xf numFmtId="174" fontId="7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49" fontId="9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2"/>
  <sheetViews>
    <sheetView tabSelected="1" zoomScale="93" zoomScaleNormal="93" workbookViewId="0" topLeftCell="A37">
      <selection activeCell="M51" sqref="M51"/>
    </sheetView>
  </sheetViews>
  <sheetFormatPr defaultColWidth="8.796875" defaultRowHeight="15"/>
  <cols>
    <col min="1" max="1" width="5.69921875" style="0" customWidth="1"/>
    <col min="2" max="2" width="4.09765625" style="0" customWidth="1"/>
    <col min="3" max="3" width="1.8984375" style="0" customWidth="1"/>
    <col min="4" max="4" width="11.5" style="0" customWidth="1"/>
    <col min="5" max="5" width="2.59765625" style="0" customWidth="1"/>
    <col min="6" max="6" width="0.1015625" style="0" hidden="1" customWidth="1"/>
    <col min="7" max="7" width="13.69921875" style="0" customWidth="1"/>
    <col min="8" max="8" width="1.59765625" style="0" customWidth="1"/>
    <col min="9" max="9" width="6.69921875" style="0" customWidth="1"/>
    <col min="10" max="10" width="4.8984375" style="0" customWidth="1"/>
    <col min="11" max="11" width="16" style="0" hidden="1" customWidth="1"/>
    <col min="12" max="12" width="7" style="25" customWidth="1"/>
    <col min="13" max="13" width="20.8984375" style="0" customWidth="1"/>
  </cols>
  <sheetData>
    <row r="1" spans="1:13" ht="20.2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4"/>
      <c r="M2" s="2"/>
    </row>
    <row r="3" spans="1:13" ht="65.2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3"/>
      <c r="M4" s="5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3"/>
      <c r="M5" s="4"/>
    </row>
    <row r="6" spans="1:13" ht="17.25" customHeight="1">
      <c r="A6" s="31" t="s">
        <v>9</v>
      </c>
      <c r="B6" s="3" t="s">
        <v>6</v>
      </c>
      <c r="C6" s="3"/>
      <c r="D6" s="19"/>
      <c r="E6" s="19"/>
      <c r="F6" s="19"/>
      <c r="G6" s="19"/>
      <c r="H6" s="9"/>
      <c r="I6" s="9"/>
      <c r="J6" s="9"/>
      <c r="K6" s="9"/>
      <c r="L6" s="21"/>
      <c r="M6" s="14"/>
    </row>
    <row r="7" spans="1:13" ht="15.75">
      <c r="A7" s="20"/>
      <c r="B7" s="8"/>
      <c r="C7" s="8"/>
      <c r="D7" s="9"/>
      <c r="E7" s="9"/>
      <c r="F7" s="9"/>
      <c r="G7" s="9"/>
      <c r="H7" s="9"/>
      <c r="I7" s="9"/>
      <c r="J7" s="9"/>
      <c r="K7" s="9"/>
      <c r="L7" s="21"/>
      <c r="M7" s="14"/>
    </row>
    <row r="8" spans="1:13" ht="39" customHeight="1">
      <c r="A8" s="29" t="s">
        <v>15</v>
      </c>
      <c r="B8" s="43" t="s">
        <v>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37"/>
    </row>
    <row r="9" spans="1:13" ht="15.75">
      <c r="A9" s="30"/>
      <c r="B9" s="8"/>
      <c r="C9" s="8"/>
      <c r="D9" s="9"/>
      <c r="E9" s="9"/>
      <c r="F9" s="9"/>
      <c r="G9" s="9"/>
      <c r="H9" s="9"/>
      <c r="I9" s="9"/>
      <c r="J9" s="9"/>
      <c r="K9" s="9"/>
      <c r="L9" s="21"/>
      <c r="M9" s="37"/>
    </row>
    <row r="10" spans="1:13" ht="14.25" customHeight="1">
      <c r="A10" s="30"/>
      <c r="B10" s="4" t="s">
        <v>0</v>
      </c>
      <c r="C10" s="4"/>
      <c r="D10" s="26">
        <v>80</v>
      </c>
      <c r="E10" s="5"/>
      <c r="F10" s="5"/>
      <c r="G10" s="27"/>
      <c r="H10" s="41"/>
      <c r="I10" s="13"/>
      <c r="J10" s="5"/>
      <c r="K10" s="5"/>
      <c r="L10" s="22"/>
      <c r="M10" s="38">
        <f>+D10*G10</f>
        <v>0</v>
      </c>
    </row>
    <row r="11" spans="1:13" ht="15.75">
      <c r="A11" s="30"/>
      <c r="B11" s="8"/>
      <c r="C11" s="8"/>
      <c r="D11" s="9"/>
      <c r="E11" s="9"/>
      <c r="F11" s="9"/>
      <c r="G11" s="9"/>
      <c r="H11" s="9"/>
      <c r="I11" s="9"/>
      <c r="J11" s="9"/>
      <c r="K11" s="9"/>
      <c r="L11" s="21"/>
      <c r="M11" s="37"/>
    </row>
    <row r="12" spans="1:13" ht="29.25" customHeight="1">
      <c r="A12" s="29" t="s">
        <v>16</v>
      </c>
      <c r="B12" s="43" t="s">
        <v>20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7"/>
    </row>
    <row r="13" spans="1:13" ht="15.75">
      <c r="A13" s="29"/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39.75" customHeight="1">
      <c r="A14" s="30"/>
      <c r="B14" s="44" t="s">
        <v>21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25.5" customHeight="1">
      <c r="A15" s="30"/>
      <c r="B15" s="44" t="s">
        <v>22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.75">
      <c r="A16" s="30"/>
      <c r="B16" s="8"/>
      <c r="C16" s="8"/>
      <c r="D16" s="9"/>
      <c r="E16" s="9"/>
      <c r="F16" s="9"/>
      <c r="G16" s="9"/>
      <c r="H16" s="9"/>
      <c r="I16" s="9"/>
      <c r="J16" s="9"/>
      <c r="K16" s="9"/>
      <c r="L16" s="21"/>
      <c r="M16" s="37"/>
    </row>
    <row r="17" spans="1:13" ht="15.75">
      <c r="A17" s="30"/>
      <c r="B17" s="4" t="s">
        <v>1</v>
      </c>
      <c r="C17" s="4"/>
      <c r="D17" s="26">
        <v>20</v>
      </c>
      <c r="E17" s="5"/>
      <c r="F17" s="5"/>
      <c r="G17" s="27"/>
      <c r="H17" s="28"/>
      <c r="I17" s="13"/>
      <c r="J17" s="5"/>
      <c r="K17" s="5"/>
      <c r="L17" s="22"/>
      <c r="M17" s="38">
        <f>+D17*G17</f>
        <v>0</v>
      </c>
    </row>
    <row r="18" spans="1:13" ht="15.75">
      <c r="A18" s="30"/>
      <c r="B18" s="8"/>
      <c r="C18" s="8"/>
      <c r="D18" s="9"/>
      <c r="E18" s="9"/>
      <c r="F18" s="9"/>
      <c r="G18" s="9"/>
      <c r="H18" s="9"/>
      <c r="I18" s="9"/>
      <c r="J18" s="9"/>
      <c r="K18" s="9"/>
      <c r="L18" s="21"/>
      <c r="M18" s="37"/>
    </row>
    <row r="19" spans="1:13" ht="28.5" customHeight="1">
      <c r="A19" s="29" t="s">
        <v>17</v>
      </c>
      <c r="B19" s="43" t="s">
        <v>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7"/>
    </row>
    <row r="20" spans="1:13" ht="15.75">
      <c r="A20" s="30"/>
      <c r="B20" s="8"/>
      <c r="C20" s="8"/>
      <c r="D20" s="9"/>
      <c r="E20" s="9"/>
      <c r="F20" s="9"/>
      <c r="G20" s="9"/>
      <c r="H20" s="9"/>
      <c r="I20" s="9"/>
      <c r="J20" s="9"/>
      <c r="K20" s="9"/>
      <c r="L20" s="21"/>
      <c r="M20" s="37"/>
    </row>
    <row r="21" spans="1:13" ht="15.75">
      <c r="A21" s="30"/>
      <c r="B21" s="5" t="s">
        <v>2</v>
      </c>
      <c r="C21" s="5"/>
      <c r="D21" s="26">
        <v>120</v>
      </c>
      <c r="E21" s="5"/>
      <c r="F21" s="5"/>
      <c r="G21" s="27"/>
      <c r="H21" s="28"/>
      <c r="I21" s="13"/>
      <c r="J21" s="5"/>
      <c r="K21" s="5"/>
      <c r="L21" s="22"/>
      <c r="M21" s="38">
        <f>+D21*G21</f>
        <v>0</v>
      </c>
    </row>
    <row r="22" spans="1:13" ht="15.75">
      <c r="A22" s="30"/>
      <c r="B22" s="5"/>
      <c r="C22" s="5"/>
      <c r="D22" s="26"/>
      <c r="E22" s="5"/>
      <c r="F22" s="5"/>
      <c r="G22" s="27"/>
      <c r="H22" s="28"/>
      <c r="I22" s="13"/>
      <c r="J22" s="5"/>
      <c r="K22" s="5"/>
      <c r="L22" s="22"/>
      <c r="M22" s="38"/>
    </row>
    <row r="23" spans="1:13" ht="15.75" customHeight="1">
      <c r="A23" s="30"/>
      <c r="B23" s="8"/>
      <c r="C23" s="8"/>
      <c r="D23" s="9"/>
      <c r="E23" s="9"/>
      <c r="F23" s="9"/>
      <c r="G23" s="9"/>
      <c r="H23" s="9"/>
      <c r="I23" s="9"/>
      <c r="J23" s="9"/>
      <c r="K23" s="9"/>
      <c r="L23" s="21"/>
      <c r="M23" s="37"/>
    </row>
    <row r="24" spans="1:13" ht="32.25" customHeight="1">
      <c r="A24" s="31" t="s">
        <v>10</v>
      </c>
      <c r="B24" s="45" t="s">
        <v>28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7"/>
    </row>
    <row r="25" spans="1:13" ht="15" customHeight="1">
      <c r="A25" s="30"/>
      <c r="B25" s="8"/>
      <c r="C25" s="8"/>
      <c r="D25" s="9"/>
      <c r="E25" s="9"/>
      <c r="F25" s="9"/>
      <c r="G25" s="9"/>
      <c r="H25" s="9"/>
      <c r="I25" s="9"/>
      <c r="J25" s="9"/>
      <c r="K25" s="9"/>
      <c r="L25" s="21"/>
      <c r="M25" s="37"/>
    </row>
    <row r="26" spans="1:13" ht="41.25" customHeight="1">
      <c r="A26" s="29" t="s">
        <v>11</v>
      </c>
      <c r="B26" s="43" t="s">
        <v>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7"/>
    </row>
    <row r="27" spans="1:13" ht="15.75" customHeight="1">
      <c r="A27" s="30"/>
      <c r="B27" s="8"/>
      <c r="C27" s="8"/>
      <c r="D27" s="9"/>
      <c r="E27" s="9"/>
      <c r="F27" s="9"/>
      <c r="G27" s="9"/>
      <c r="H27" s="9"/>
      <c r="I27" s="9"/>
      <c r="J27" s="9"/>
      <c r="K27" s="9"/>
      <c r="L27" s="21"/>
      <c r="M27" s="37"/>
    </row>
    <row r="28" spans="1:13" ht="15.75" customHeight="1">
      <c r="A28" s="30"/>
      <c r="B28" s="5" t="s">
        <v>0</v>
      </c>
      <c r="C28" s="5"/>
      <c r="D28" s="26">
        <v>20</v>
      </c>
      <c r="E28" s="5"/>
      <c r="F28" s="5"/>
      <c r="G28" s="27"/>
      <c r="H28" s="28"/>
      <c r="I28" s="13"/>
      <c r="J28" s="5"/>
      <c r="K28" s="5"/>
      <c r="L28" s="22"/>
      <c r="M28" s="38">
        <f>+D28*G28</f>
        <v>0</v>
      </c>
    </row>
    <row r="29" spans="1:13" ht="15" customHeight="1">
      <c r="A29" s="30"/>
      <c r="B29" s="8"/>
      <c r="C29" s="8"/>
      <c r="D29" s="9"/>
      <c r="E29" s="9"/>
      <c r="F29" s="9"/>
      <c r="G29" s="9"/>
      <c r="H29" s="9"/>
      <c r="I29" s="9"/>
      <c r="J29" s="9"/>
      <c r="K29" s="9"/>
      <c r="L29" s="21"/>
      <c r="M29" s="37"/>
    </row>
    <row r="30" spans="1:13" ht="15.75" customHeight="1">
      <c r="A30" s="29" t="s">
        <v>12</v>
      </c>
      <c r="B30" s="43" t="s">
        <v>24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7"/>
    </row>
    <row r="31" spans="1:13" ht="15.75" customHeight="1">
      <c r="A31" s="30"/>
      <c r="B31" s="8"/>
      <c r="C31" s="8"/>
      <c r="D31" s="9"/>
      <c r="E31" s="9"/>
      <c r="F31" s="9"/>
      <c r="G31" s="9"/>
      <c r="H31" s="9"/>
      <c r="I31" s="9"/>
      <c r="J31" s="9"/>
      <c r="K31" s="9"/>
      <c r="L31" s="21"/>
      <c r="M31" s="37"/>
    </row>
    <row r="32" spans="1:13" ht="15.75" customHeight="1">
      <c r="A32" s="30"/>
      <c r="B32" s="5" t="s">
        <v>1</v>
      </c>
      <c r="C32" s="5"/>
      <c r="D32" s="26">
        <v>20</v>
      </c>
      <c r="E32" s="5"/>
      <c r="F32" s="5"/>
      <c r="G32" s="27"/>
      <c r="H32" s="28"/>
      <c r="I32" s="13"/>
      <c r="J32" s="5"/>
      <c r="K32" s="5"/>
      <c r="L32" s="22"/>
      <c r="M32" s="38">
        <f>+D32*G32</f>
        <v>0</v>
      </c>
    </row>
    <row r="33" spans="1:13" ht="15.75" customHeight="1">
      <c r="A33" s="30"/>
      <c r="B33" s="8"/>
      <c r="C33" s="8"/>
      <c r="D33" s="9"/>
      <c r="E33" s="9"/>
      <c r="F33" s="9"/>
      <c r="G33" s="9"/>
      <c r="H33" s="9"/>
      <c r="I33" s="9"/>
      <c r="J33" s="9"/>
      <c r="K33" s="9"/>
      <c r="L33" s="21"/>
      <c r="M33" s="37"/>
    </row>
    <row r="34" spans="1:13" ht="65.25" customHeight="1">
      <c r="A34" s="29" t="s">
        <v>13</v>
      </c>
      <c r="B34" s="43" t="s">
        <v>25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7"/>
    </row>
    <row r="35" spans="1:13" ht="15.75" customHeight="1">
      <c r="A35" s="30"/>
      <c r="B35" s="8"/>
      <c r="C35" s="8"/>
      <c r="D35" s="9"/>
      <c r="E35" s="9"/>
      <c r="F35" s="9"/>
      <c r="G35" s="9"/>
      <c r="H35" s="9"/>
      <c r="I35" s="9"/>
      <c r="J35" s="9"/>
      <c r="K35" s="9"/>
      <c r="L35" s="21"/>
      <c r="M35" s="37"/>
    </row>
    <row r="36" spans="1:13" ht="15.75" customHeight="1">
      <c r="A36" s="30"/>
      <c r="B36" s="5" t="s">
        <v>0</v>
      </c>
      <c r="C36" s="5"/>
      <c r="D36" s="26">
        <v>160</v>
      </c>
      <c r="E36" s="5"/>
      <c r="F36" s="5"/>
      <c r="G36" s="27"/>
      <c r="H36" s="28"/>
      <c r="I36" s="13"/>
      <c r="J36" s="5"/>
      <c r="K36" s="5"/>
      <c r="L36" s="22"/>
      <c r="M36" s="38">
        <f>+D36*G36</f>
        <v>0</v>
      </c>
    </row>
    <row r="37" spans="1:13" ht="15.75" customHeight="1">
      <c r="A37" s="30"/>
      <c r="B37" s="8"/>
      <c r="C37" s="8"/>
      <c r="D37" s="9"/>
      <c r="E37" s="9"/>
      <c r="F37" s="9"/>
      <c r="G37" s="9"/>
      <c r="H37" s="9"/>
      <c r="I37" s="9"/>
      <c r="J37" s="9"/>
      <c r="K37" s="9"/>
      <c r="L37" s="21"/>
      <c r="M37" s="37"/>
    </row>
    <row r="38" spans="1:13" ht="132" customHeight="1">
      <c r="A38" s="29" t="s">
        <v>14</v>
      </c>
      <c r="B38" s="43" t="s">
        <v>27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7"/>
    </row>
    <row r="39" spans="1:13" ht="15.75" customHeight="1">
      <c r="A39" s="30"/>
      <c r="B39" s="8"/>
      <c r="C39" s="8"/>
      <c r="D39" s="9"/>
      <c r="E39" s="9"/>
      <c r="F39" s="9"/>
      <c r="G39" s="9"/>
      <c r="H39" s="9"/>
      <c r="I39" s="9"/>
      <c r="J39" s="9"/>
      <c r="K39" s="9"/>
      <c r="L39" s="21"/>
      <c r="M39" s="37"/>
    </row>
    <row r="40" spans="1:13" ht="14.25" customHeight="1">
      <c r="A40" s="30"/>
      <c r="B40" s="5" t="s">
        <v>1</v>
      </c>
      <c r="C40" s="5"/>
      <c r="D40" s="26">
        <v>20</v>
      </c>
      <c r="E40" s="5"/>
      <c r="F40" s="5"/>
      <c r="G40" s="27"/>
      <c r="H40" s="28"/>
      <c r="I40" s="13"/>
      <c r="J40" s="5"/>
      <c r="K40" s="5"/>
      <c r="L40" s="22"/>
      <c r="M40" s="38">
        <f>+D40*G40</f>
        <v>0</v>
      </c>
    </row>
    <row r="41" spans="1:13" ht="15.75" customHeight="1">
      <c r="A41" s="30"/>
      <c r="B41" s="4"/>
      <c r="C41" s="4"/>
      <c r="D41" s="10"/>
      <c r="E41" s="4"/>
      <c r="F41" s="4"/>
      <c r="G41" s="11"/>
      <c r="H41" s="12"/>
      <c r="I41" s="13"/>
      <c r="J41" s="4"/>
      <c r="K41" s="4"/>
      <c r="L41" s="22"/>
      <c r="M41" s="38"/>
    </row>
    <row r="42" spans="1:13" ht="15.75">
      <c r="A42" s="32"/>
      <c r="B42" s="4"/>
      <c r="C42" s="4"/>
      <c r="D42" s="4"/>
      <c r="E42" s="4"/>
      <c r="F42" s="4"/>
      <c r="G42" s="4"/>
      <c r="H42" s="4"/>
      <c r="I42" s="4"/>
      <c r="J42" s="4"/>
      <c r="K42" s="4"/>
      <c r="L42" s="13"/>
      <c r="M42" s="39"/>
    </row>
    <row r="43" spans="1:13" ht="20.25" customHeight="1">
      <c r="A43" s="31" t="s">
        <v>30</v>
      </c>
      <c r="B43" s="45" t="s">
        <v>29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7"/>
    </row>
    <row r="44" spans="1:13" ht="15" customHeight="1">
      <c r="A44" s="30"/>
      <c r="B44" s="8"/>
      <c r="C44" s="8"/>
      <c r="D44" s="9"/>
      <c r="E44" s="9"/>
      <c r="F44" s="9"/>
      <c r="G44" s="9"/>
      <c r="H44" s="9"/>
      <c r="I44" s="9"/>
      <c r="J44" s="9"/>
      <c r="K44" s="9"/>
      <c r="L44" s="21"/>
      <c r="M44" s="37"/>
    </row>
    <row r="45" spans="1:13" ht="27.75" customHeight="1">
      <c r="A45" s="29" t="s">
        <v>31</v>
      </c>
      <c r="B45" s="43" t="s">
        <v>32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37"/>
    </row>
    <row r="46" spans="1:13" ht="15.75" customHeight="1">
      <c r="A46" s="30"/>
      <c r="B46" s="8"/>
      <c r="C46" s="8"/>
      <c r="D46" s="9"/>
      <c r="E46" s="9"/>
      <c r="F46" s="9"/>
      <c r="G46" s="9"/>
      <c r="H46" s="9"/>
      <c r="I46" s="9"/>
      <c r="J46" s="9"/>
      <c r="K46" s="9"/>
      <c r="L46" s="21"/>
      <c r="M46" s="37"/>
    </row>
    <row r="47" spans="1:13" ht="15.75" customHeight="1">
      <c r="A47" s="30"/>
      <c r="B47" s="5" t="s">
        <v>2</v>
      </c>
      <c r="C47" s="5"/>
      <c r="D47" s="26">
        <v>1800</v>
      </c>
      <c r="E47" s="5"/>
      <c r="F47" s="5"/>
      <c r="G47" s="27"/>
      <c r="H47" s="28"/>
      <c r="I47" s="13"/>
      <c r="J47" s="5"/>
      <c r="K47" s="5"/>
      <c r="L47" s="22"/>
      <c r="M47" s="38">
        <f>+D47*G47</f>
        <v>0</v>
      </c>
    </row>
    <row r="48" spans="1:13" ht="15.75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  <c r="L48" s="13"/>
      <c r="M48" s="39"/>
    </row>
    <row r="49" spans="1:13" s="33" customFormat="1" ht="18.75" customHeight="1">
      <c r="A49" s="34"/>
      <c r="B49" s="35" t="s">
        <v>33</v>
      </c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40">
        <f>SUM(M8:M47)</f>
        <v>0</v>
      </c>
    </row>
    <row r="50" spans="1:13" s="33" customFormat="1" ht="18.75" customHeight="1">
      <c r="A50" s="34"/>
      <c r="B50" s="35" t="s">
        <v>34</v>
      </c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40">
        <f>+M49*0.2</f>
        <v>0</v>
      </c>
    </row>
    <row r="51" spans="1:13" s="33" customFormat="1" ht="18.75" customHeight="1">
      <c r="A51" s="34"/>
      <c r="B51" s="35" t="s">
        <v>35</v>
      </c>
      <c r="C51" s="35"/>
      <c r="D51" s="35"/>
      <c r="E51" s="35"/>
      <c r="F51" s="35"/>
      <c r="G51" s="35"/>
      <c r="H51" s="35"/>
      <c r="I51" s="35"/>
      <c r="J51" s="35"/>
      <c r="K51" s="35"/>
      <c r="L51" s="36"/>
      <c r="M51" s="40">
        <f>SUM(M49:M50)</f>
        <v>0</v>
      </c>
    </row>
    <row r="52" spans="1:13" ht="15.75">
      <c r="A52" s="32"/>
      <c r="B52" s="4"/>
      <c r="C52" s="4"/>
      <c r="D52" s="4"/>
      <c r="E52" s="4"/>
      <c r="F52" s="4"/>
      <c r="G52" s="4"/>
      <c r="H52" s="4"/>
      <c r="I52" s="4"/>
      <c r="J52" s="4"/>
      <c r="K52" s="4"/>
      <c r="L52" s="13"/>
      <c r="M52" s="4"/>
    </row>
    <row r="53" spans="1:13" ht="15.75">
      <c r="A53" s="32"/>
      <c r="B53" s="4"/>
      <c r="C53" s="4"/>
      <c r="D53" s="4"/>
      <c r="E53" s="4"/>
      <c r="F53" s="4"/>
      <c r="G53" s="4"/>
      <c r="H53" s="4"/>
      <c r="I53" s="4"/>
      <c r="J53" s="4"/>
      <c r="K53" s="4"/>
      <c r="L53" s="13"/>
      <c r="M53" s="4"/>
    </row>
    <row r="54" spans="1:13" ht="15.75">
      <c r="A54" s="32"/>
      <c r="B54" s="4"/>
      <c r="C54" s="4"/>
      <c r="D54" s="4"/>
      <c r="E54" s="4"/>
      <c r="F54" s="4"/>
      <c r="G54" s="4"/>
      <c r="H54" s="4"/>
      <c r="I54" s="4"/>
      <c r="J54" s="4"/>
      <c r="K54" s="4"/>
      <c r="L54" s="13"/>
      <c r="M54" s="4"/>
    </row>
    <row r="55" spans="1:13" ht="15.75">
      <c r="A55" s="32"/>
      <c r="B55" s="4"/>
      <c r="C55" s="4"/>
      <c r="D55" s="4"/>
      <c r="E55" s="4"/>
      <c r="F55" s="4"/>
      <c r="G55" s="4"/>
      <c r="H55" s="4"/>
      <c r="I55" s="4"/>
      <c r="J55" s="4"/>
      <c r="K55" s="4"/>
      <c r="L55" s="13"/>
      <c r="M55" s="4"/>
    </row>
    <row r="56" spans="1:13" ht="15.75">
      <c r="A56" s="32"/>
      <c r="B56" s="48" t="s">
        <v>26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5.75">
      <c r="A57" s="3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.75">
      <c r="A58" s="32"/>
      <c r="B58" s="47" t="s">
        <v>19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32"/>
      <c r="B59" s="4"/>
      <c r="C59" s="4"/>
      <c r="D59" s="4"/>
      <c r="E59" s="4"/>
      <c r="F59" s="4"/>
      <c r="G59" s="7"/>
      <c r="H59" s="7"/>
      <c r="I59" s="4"/>
      <c r="J59" s="4"/>
      <c r="K59" s="4"/>
      <c r="L59" s="13"/>
      <c r="M59" s="4"/>
    </row>
    <row r="60" spans="1:13" ht="15.75">
      <c r="A60" s="32"/>
      <c r="B60" s="47" t="s">
        <v>18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32"/>
      <c r="B61" s="4"/>
      <c r="C61" s="4"/>
      <c r="D61" s="4"/>
      <c r="E61" s="4"/>
      <c r="F61" s="4"/>
      <c r="G61" s="7"/>
      <c r="H61" s="7"/>
      <c r="I61" s="4"/>
      <c r="J61" s="4"/>
      <c r="K61" s="4"/>
      <c r="L61" s="13"/>
      <c r="M61" s="4"/>
    </row>
    <row r="62" spans="1:13" ht="15.75">
      <c r="A62" s="32"/>
      <c r="B62" s="7"/>
      <c r="C62" s="7"/>
      <c r="D62" s="16"/>
      <c r="E62" s="4"/>
      <c r="F62" s="4"/>
      <c r="G62" s="11"/>
      <c r="H62" s="12"/>
      <c r="I62" s="4"/>
      <c r="J62" s="4"/>
      <c r="K62" s="4"/>
      <c r="L62" s="22"/>
      <c r="M62" s="17"/>
    </row>
    <row r="63" spans="1:13" ht="15.75">
      <c r="A63" s="32"/>
      <c r="B63" s="4"/>
      <c r="C63" s="4"/>
      <c r="D63" s="4"/>
      <c r="E63" s="4"/>
      <c r="F63" s="4"/>
      <c r="G63" s="4"/>
      <c r="H63" s="4"/>
      <c r="I63" s="4"/>
      <c r="J63" s="4"/>
      <c r="K63" s="4"/>
      <c r="L63" s="13"/>
      <c r="M63" s="4"/>
    </row>
    <row r="64" spans="1:13" ht="15.75">
      <c r="A64" s="32"/>
      <c r="B64" s="4"/>
      <c r="C64" s="4"/>
      <c r="D64" s="16"/>
      <c r="E64" s="4"/>
      <c r="F64" s="4"/>
      <c r="G64" s="16"/>
      <c r="H64" s="4"/>
      <c r="I64" s="16"/>
      <c r="J64" s="4"/>
      <c r="K64" s="4"/>
      <c r="L64" s="22"/>
      <c r="M64" s="17"/>
    </row>
    <row r="65" spans="1:13" ht="15.75">
      <c r="A65" s="32"/>
      <c r="B65" s="4"/>
      <c r="C65" s="4"/>
      <c r="D65" s="16"/>
      <c r="E65" s="4"/>
      <c r="F65" s="4"/>
      <c r="G65" s="11"/>
      <c r="H65" s="12"/>
      <c r="I65" s="4"/>
      <c r="J65" s="4"/>
      <c r="K65" s="4"/>
      <c r="L65" s="22"/>
      <c r="M65" s="17"/>
    </row>
    <row r="66" spans="1:13" ht="15.75">
      <c r="A66" s="32"/>
      <c r="B66" s="4"/>
      <c r="C66" s="4"/>
      <c r="D66" s="16"/>
      <c r="E66" s="4"/>
      <c r="F66" s="4"/>
      <c r="G66" s="11"/>
      <c r="H66" s="12"/>
      <c r="I66" s="4"/>
      <c r="J66" s="4"/>
      <c r="K66" s="4"/>
      <c r="L66" s="22"/>
      <c r="M66" s="17"/>
    </row>
    <row r="67" spans="1:13" ht="15.75">
      <c r="A67" s="32"/>
      <c r="B67" s="4"/>
      <c r="C67" s="4"/>
      <c r="D67" s="4"/>
      <c r="E67" s="4"/>
      <c r="F67" s="4"/>
      <c r="G67" s="4"/>
      <c r="H67" s="4"/>
      <c r="I67" s="4"/>
      <c r="J67" s="4"/>
      <c r="K67" s="4"/>
      <c r="L67" s="13"/>
      <c r="M67" s="4"/>
    </row>
    <row r="68" spans="1:13" ht="15.75">
      <c r="A68" s="32"/>
      <c r="B68" s="4"/>
      <c r="C68" s="4"/>
      <c r="D68" s="16"/>
      <c r="E68" s="4"/>
      <c r="F68" s="4"/>
      <c r="G68" s="16"/>
      <c r="H68" s="12"/>
      <c r="I68" s="4"/>
      <c r="J68" s="4"/>
      <c r="K68" s="4"/>
      <c r="L68" s="22"/>
      <c r="M68" s="17"/>
    </row>
    <row r="69" spans="1:13" ht="15.75">
      <c r="A69" s="32"/>
      <c r="B69" s="4"/>
      <c r="C69" s="4"/>
      <c r="D69" s="16"/>
      <c r="E69" s="4"/>
      <c r="F69" s="4"/>
      <c r="G69" s="11"/>
      <c r="H69" s="12"/>
      <c r="I69" s="4"/>
      <c r="J69" s="4"/>
      <c r="K69" s="4"/>
      <c r="L69" s="22"/>
      <c r="M69" s="17"/>
    </row>
    <row r="70" spans="1:13" ht="15.75">
      <c r="A70" s="14"/>
      <c r="B70" s="4"/>
      <c r="C70" s="4"/>
      <c r="D70" s="16"/>
      <c r="E70" s="4"/>
      <c r="F70" s="4"/>
      <c r="G70" s="11"/>
      <c r="H70" s="12"/>
      <c r="I70" s="4"/>
      <c r="J70" s="4"/>
      <c r="K70" s="4"/>
      <c r="L70" s="22"/>
      <c r="M70" s="17"/>
    </row>
    <row r="71" spans="1:13" ht="15.75">
      <c r="A71" s="14"/>
      <c r="B71" s="4"/>
      <c r="C71" s="4"/>
      <c r="D71" s="16"/>
      <c r="E71" s="4"/>
      <c r="F71" s="4"/>
      <c r="G71" s="11"/>
      <c r="H71" s="12"/>
      <c r="I71" s="4"/>
      <c r="J71" s="4"/>
      <c r="K71" s="4"/>
      <c r="L71" s="22"/>
      <c r="M71" s="17"/>
    </row>
    <row r="72" spans="1:13" ht="15.75">
      <c r="A72" s="14"/>
      <c r="B72" s="4"/>
      <c r="C72" s="4"/>
      <c r="D72" s="16"/>
      <c r="E72" s="4"/>
      <c r="F72" s="4"/>
      <c r="G72" s="16"/>
      <c r="H72" s="12"/>
      <c r="I72" s="4"/>
      <c r="J72" s="4"/>
      <c r="K72" s="4"/>
      <c r="L72" s="22"/>
      <c r="M72" s="17"/>
    </row>
    <row r="73" spans="1:13" ht="15.75">
      <c r="A73" s="14"/>
      <c r="B73" s="4"/>
      <c r="C73" s="4"/>
      <c r="D73" s="16"/>
      <c r="E73" s="4"/>
      <c r="F73" s="4"/>
      <c r="G73" s="11"/>
      <c r="H73" s="12"/>
      <c r="I73" s="4"/>
      <c r="J73" s="4"/>
      <c r="K73" s="4"/>
      <c r="L73" s="22"/>
      <c r="M73" s="17"/>
    </row>
    <row r="74" spans="1:13" ht="33.75" customHeight="1">
      <c r="A74" s="14"/>
      <c r="B74" s="4"/>
      <c r="C74" s="4"/>
      <c r="D74" s="16"/>
      <c r="E74" s="4"/>
      <c r="F74" s="4"/>
      <c r="G74" s="11"/>
      <c r="H74" s="12"/>
      <c r="I74" s="4"/>
      <c r="J74" s="4"/>
      <c r="K74" s="4"/>
      <c r="L74" s="22"/>
      <c r="M74" s="17"/>
    </row>
    <row r="75" spans="1:13" ht="15.75">
      <c r="A75" s="14"/>
      <c r="B75" s="4"/>
      <c r="C75" s="4"/>
      <c r="D75" s="16"/>
      <c r="E75" s="4"/>
      <c r="F75" s="4"/>
      <c r="G75" s="11"/>
      <c r="H75" s="12"/>
      <c r="I75" s="4"/>
      <c r="J75" s="4"/>
      <c r="K75" s="4"/>
      <c r="L75" s="22"/>
      <c r="M75" s="17"/>
    </row>
    <row r="76" spans="1:13" ht="15.75">
      <c r="A76" s="14"/>
      <c r="B76" s="4"/>
      <c r="C76" s="4"/>
      <c r="D76" s="16"/>
      <c r="E76" s="4"/>
      <c r="F76" s="4"/>
      <c r="G76" s="16"/>
      <c r="H76" s="12"/>
      <c r="I76" s="4"/>
      <c r="J76" s="4"/>
      <c r="K76" s="4"/>
      <c r="L76" s="22"/>
      <c r="M76" s="17"/>
    </row>
    <row r="77" spans="1:13" ht="15.75">
      <c r="A77" s="14"/>
      <c r="B77" s="4"/>
      <c r="C77" s="4"/>
      <c r="D77" s="16"/>
      <c r="E77" s="4"/>
      <c r="F77" s="4"/>
      <c r="G77" s="11"/>
      <c r="H77" s="12"/>
      <c r="I77" s="4"/>
      <c r="J77" s="4"/>
      <c r="K77" s="4"/>
      <c r="L77" s="22"/>
      <c r="M77" s="17"/>
    </row>
    <row r="78" spans="1:13" ht="15.75">
      <c r="A78" s="14"/>
      <c r="B78" s="4"/>
      <c r="C78" s="4"/>
      <c r="D78" s="16"/>
      <c r="E78" s="4"/>
      <c r="F78" s="4"/>
      <c r="G78" s="11"/>
      <c r="H78" s="12"/>
      <c r="I78" s="4"/>
      <c r="J78" s="4"/>
      <c r="K78" s="4"/>
      <c r="L78" s="22"/>
      <c r="M78" s="17"/>
    </row>
    <row r="79" spans="1:13" ht="15.75">
      <c r="A79" s="14"/>
      <c r="B79" s="4"/>
      <c r="C79" s="4"/>
      <c r="D79" s="16"/>
      <c r="E79" s="4"/>
      <c r="F79" s="4"/>
      <c r="G79" s="11"/>
      <c r="H79" s="12"/>
      <c r="I79" s="4"/>
      <c r="J79" s="4"/>
      <c r="K79" s="4"/>
      <c r="L79" s="22"/>
      <c r="M79" s="17"/>
    </row>
    <row r="80" spans="1:13" ht="15.75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  <c r="L80" s="13"/>
      <c r="M80" s="4"/>
    </row>
    <row r="81" spans="1:13" ht="29.25" customHeight="1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  <c r="L81" s="13"/>
      <c r="M81" s="4"/>
    </row>
    <row r="82" spans="1:13" ht="15.75">
      <c r="A82" s="14"/>
      <c r="B82" s="4"/>
      <c r="C82" s="4"/>
      <c r="D82" s="16"/>
      <c r="E82" s="4"/>
      <c r="F82" s="4"/>
      <c r="G82" s="11"/>
      <c r="H82" s="12"/>
      <c r="I82" s="4"/>
      <c r="J82" s="4"/>
      <c r="K82" s="4"/>
      <c r="L82" s="22"/>
      <c r="M82" s="17"/>
    </row>
    <row r="83" spans="1:13" ht="29.25" customHeight="1">
      <c r="A83" s="14"/>
      <c r="B83" s="4"/>
      <c r="C83" s="4"/>
      <c r="D83" s="16"/>
      <c r="E83" s="4"/>
      <c r="F83" s="4"/>
      <c r="G83" s="11"/>
      <c r="H83" s="12"/>
      <c r="I83" s="4"/>
      <c r="J83" s="4"/>
      <c r="K83" s="4"/>
      <c r="L83" s="22"/>
      <c r="M83" s="17"/>
    </row>
    <row r="84" spans="1:13" ht="15.75">
      <c r="A84" s="14"/>
      <c r="B84" s="4"/>
      <c r="C84" s="4"/>
      <c r="D84" s="16"/>
      <c r="E84" s="4"/>
      <c r="F84" s="4"/>
      <c r="G84" s="11"/>
      <c r="H84" s="12"/>
      <c r="I84" s="4"/>
      <c r="J84" s="4"/>
      <c r="K84" s="4"/>
      <c r="L84" s="22"/>
      <c r="M84" s="17"/>
    </row>
    <row r="85" spans="1:13" ht="15.75">
      <c r="A85" s="14"/>
      <c r="B85" s="4"/>
      <c r="C85" s="4"/>
      <c r="D85" s="16"/>
      <c r="E85" s="4"/>
      <c r="F85" s="4"/>
      <c r="G85" s="11"/>
      <c r="H85" s="12"/>
      <c r="I85" s="4"/>
      <c r="J85" s="4"/>
      <c r="K85" s="4"/>
      <c r="L85" s="22"/>
      <c r="M85" s="17"/>
    </row>
    <row r="86" spans="1:13" ht="15.75">
      <c r="A86" s="14"/>
      <c r="B86" s="4"/>
      <c r="C86" s="4"/>
      <c r="D86" s="16"/>
      <c r="E86" s="4"/>
      <c r="F86" s="4"/>
      <c r="G86" s="11"/>
      <c r="H86" s="12"/>
      <c r="I86" s="4"/>
      <c r="J86" s="4"/>
      <c r="K86" s="4"/>
      <c r="L86" s="22"/>
      <c r="M86" s="17"/>
    </row>
    <row r="87" spans="1:13" ht="15.75">
      <c r="A87" s="14"/>
      <c r="B87" s="4"/>
      <c r="C87" s="4"/>
      <c r="D87" s="16"/>
      <c r="E87" s="4"/>
      <c r="F87" s="4"/>
      <c r="G87" s="11"/>
      <c r="H87" s="12"/>
      <c r="I87" s="4"/>
      <c r="J87" s="4"/>
      <c r="K87" s="4"/>
      <c r="L87" s="22"/>
      <c r="M87" s="17"/>
    </row>
    <row r="88" spans="1:13" ht="15.75">
      <c r="A88" s="14"/>
      <c r="B88" s="4"/>
      <c r="C88" s="4"/>
      <c r="D88" s="16"/>
      <c r="E88" s="4"/>
      <c r="F88" s="4"/>
      <c r="G88" s="11"/>
      <c r="H88" s="12"/>
      <c r="I88" s="4"/>
      <c r="J88" s="4"/>
      <c r="K88" s="4"/>
      <c r="L88" s="22"/>
      <c r="M88" s="17"/>
    </row>
    <row r="89" spans="1:13" ht="15.75">
      <c r="A89" s="14"/>
      <c r="B89" s="4"/>
      <c r="C89" s="4"/>
      <c r="D89" s="16"/>
      <c r="E89" s="4"/>
      <c r="F89" s="4"/>
      <c r="G89" s="11"/>
      <c r="H89" s="12"/>
      <c r="I89" s="4"/>
      <c r="J89" s="4"/>
      <c r="K89" s="4"/>
      <c r="L89" s="22"/>
      <c r="M89" s="17"/>
    </row>
    <row r="90" spans="1:13" ht="15.75">
      <c r="A90" s="14"/>
      <c r="B90" s="7"/>
      <c r="C90" s="7"/>
      <c r="D90" s="16"/>
      <c r="E90" s="4"/>
      <c r="F90" s="4"/>
      <c r="G90" s="11"/>
      <c r="H90" s="12"/>
      <c r="I90" s="4"/>
      <c r="J90" s="4"/>
      <c r="K90" s="4"/>
      <c r="L90" s="22"/>
      <c r="M90" s="17"/>
    </row>
    <row r="91" spans="1:13" ht="15.75">
      <c r="A91" s="15"/>
      <c r="B91" s="7"/>
      <c r="C91" s="7"/>
      <c r="D91" s="7"/>
      <c r="E91" s="7"/>
      <c r="F91" s="7"/>
      <c r="G91" s="7"/>
      <c r="H91" s="7"/>
      <c r="I91" s="7"/>
      <c r="J91" s="7"/>
      <c r="K91" s="4"/>
      <c r="L91" s="13"/>
      <c r="M91" s="4"/>
    </row>
    <row r="92" spans="1:13" ht="15.75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  <c r="L92" s="13"/>
      <c r="M92" s="4"/>
    </row>
    <row r="93" spans="1:13" ht="15.75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  <c r="L93" s="13"/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3"/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3"/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3"/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3"/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3"/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3"/>
      <c r="M99" s="4"/>
    </row>
    <row r="100" spans="1:13" ht="15.75">
      <c r="A100" s="4"/>
      <c r="B100" s="4"/>
      <c r="C100" s="4"/>
      <c r="D100" s="16"/>
      <c r="E100" s="4"/>
      <c r="F100" s="4"/>
      <c r="G100" s="11"/>
      <c r="H100" s="12"/>
      <c r="I100" s="4"/>
      <c r="J100" s="4"/>
      <c r="K100" s="4"/>
      <c r="L100" s="22"/>
      <c r="M100" s="17"/>
    </row>
    <row r="101" spans="1:13" ht="15.75">
      <c r="A101" s="4"/>
      <c r="B101" s="4"/>
      <c r="C101" s="4"/>
      <c r="D101" s="16"/>
      <c r="E101" s="4"/>
      <c r="F101" s="4"/>
      <c r="G101" s="11"/>
      <c r="H101" s="12"/>
      <c r="I101" s="4"/>
      <c r="J101" s="4"/>
      <c r="K101" s="4"/>
      <c r="L101" s="22"/>
      <c r="M101" s="17"/>
    </row>
    <row r="102" spans="1:13" ht="15.75">
      <c r="A102" s="4"/>
      <c r="B102" s="4"/>
      <c r="C102" s="4"/>
      <c r="D102" s="16"/>
      <c r="E102" s="4"/>
      <c r="F102" s="4"/>
      <c r="G102" s="11"/>
      <c r="H102" s="12"/>
      <c r="I102" s="4"/>
      <c r="J102" s="4"/>
      <c r="K102" s="4"/>
      <c r="L102" s="22"/>
      <c r="M102" s="17"/>
    </row>
    <row r="103" spans="1:13" ht="15.75">
      <c r="A103" s="4"/>
      <c r="B103" s="4"/>
      <c r="C103" s="4"/>
      <c r="D103" s="16"/>
      <c r="E103" s="4"/>
      <c r="F103" s="4"/>
      <c r="G103" s="11"/>
      <c r="H103" s="12"/>
      <c r="I103" s="4"/>
      <c r="J103" s="4"/>
      <c r="K103" s="4"/>
      <c r="L103" s="22"/>
      <c r="M103" s="17"/>
    </row>
    <row r="104" spans="1:13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3"/>
      <c r="M104" s="4"/>
    </row>
    <row r="105" spans="1:13" ht="15.7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3"/>
      <c r="M105" s="4"/>
    </row>
    <row r="106" spans="1:13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3"/>
      <c r="M106" s="4"/>
    </row>
    <row r="107" spans="1:13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3"/>
      <c r="M107" s="4"/>
    </row>
    <row r="108" spans="1:13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3"/>
      <c r="M108" s="4"/>
    </row>
    <row r="109" spans="1:13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3"/>
      <c r="M109" s="4"/>
    </row>
    <row r="110" spans="1:13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3"/>
      <c r="M110" s="4"/>
    </row>
    <row r="111" spans="1:13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3"/>
      <c r="M111" s="4"/>
    </row>
    <row r="112" spans="1:13" ht="15.75">
      <c r="A112" s="4"/>
      <c r="B112" s="4"/>
      <c r="C112" s="4"/>
      <c r="D112" s="16"/>
      <c r="E112" s="4"/>
      <c r="F112" s="4"/>
      <c r="G112" s="11"/>
      <c r="H112" s="12"/>
      <c r="I112" s="4"/>
      <c r="J112" s="4"/>
      <c r="K112" s="4"/>
      <c r="L112" s="22"/>
      <c r="M112" s="17"/>
    </row>
    <row r="113" spans="1:13" ht="15.75">
      <c r="A113" s="4"/>
      <c r="B113" s="4"/>
      <c r="C113" s="4"/>
      <c r="D113" s="16"/>
      <c r="E113" s="4"/>
      <c r="F113" s="4"/>
      <c r="G113" s="11"/>
      <c r="H113" s="12"/>
      <c r="I113" s="4"/>
      <c r="J113" s="4"/>
      <c r="K113" s="4"/>
      <c r="L113" s="22"/>
      <c r="M113" s="17"/>
    </row>
    <row r="114" spans="1:13" ht="15.75">
      <c r="A114" s="4"/>
      <c r="B114" s="4"/>
      <c r="C114" s="4"/>
      <c r="D114" s="16"/>
      <c r="E114" s="4"/>
      <c r="F114" s="4"/>
      <c r="G114" s="11"/>
      <c r="H114" s="12"/>
      <c r="I114" s="4"/>
      <c r="J114" s="4"/>
      <c r="K114" s="4"/>
      <c r="L114" s="22"/>
      <c r="M114" s="17"/>
    </row>
    <row r="115" spans="1:13" ht="15.75">
      <c r="A115" s="4"/>
      <c r="B115" s="4"/>
      <c r="C115" s="4"/>
      <c r="D115" s="16"/>
      <c r="E115" s="4"/>
      <c r="F115" s="4"/>
      <c r="G115" s="11"/>
      <c r="H115" s="12"/>
      <c r="I115" s="4"/>
      <c r="J115" s="4"/>
      <c r="K115" s="4"/>
      <c r="L115" s="22"/>
      <c r="M115" s="17"/>
    </row>
    <row r="116" spans="1:13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3"/>
      <c r="M116" s="4"/>
    </row>
    <row r="117" spans="1:13" ht="15.75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3"/>
      <c r="M117" s="4"/>
    </row>
    <row r="118" spans="1:13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3"/>
      <c r="M118" s="4"/>
    </row>
    <row r="119" spans="1:13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3"/>
      <c r="M119" s="4"/>
    </row>
    <row r="120" spans="1:13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3"/>
      <c r="M120" s="4"/>
    </row>
    <row r="121" spans="1:13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3"/>
      <c r="M121" s="4"/>
    </row>
    <row r="122" spans="1:13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3"/>
      <c r="M122" s="4"/>
    </row>
    <row r="123" spans="1:13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3"/>
      <c r="M123" s="17"/>
    </row>
    <row r="124" spans="1:13" ht="15.75">
      <c r="A124" s="4"/>
      <c r="B124" s="4"/>
      <c r="C124" s="4"/>
      <c r="D124" s="16"/>
      <c r="E124" s="4"/>
      <c r="F124" s="4"/>
      <c r="G124" s="11"/>
      <c r="H124" s="12"/>
      <c r="I124" s="4"/>
      <c r="J124" s="4"/>
      <c r="K124" s="4"/>
      <c r="L124" s="22"/>
      <c r="M124" s="17"/>
    </row>
    <row r="125" spans="1:13" ht="15.75">
      <c r="A125" s="4"/>
      <c r="B125" s="4"/>
      <c r="C125" s="4"/>
      <c r="D125" s="16"/>
      <c r="E125" s="4"/>
      <c r="F125" s="4"/>
      <c r="G125" s="11"/>
      <c r="H125" s="12"/>
      <c r="I125" s="4"/>
      <c r="J125" s="4"/>
      <c r="K125" s="4"/>
      <c r="L125" s="22"/>
      <c r="M125" s="17"/>
    </row>
    <row r="126" spans="1:13" ht="15.75">
      <c r="A126" s="1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3"/>
      <c r="M126" s="4"/>
    </row>
    <row r="127" spans="1:13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3"/>
      <c r="M127" s="4"/>
    </row>
    <row r="128" spans="1:13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3"/>
      <c r="M128" s="4"/>
    </row>
    <row r="129" spans="1:13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3"/>
      <c r="M129" s="4"/>
    </row>
    <row r="130" spans="1:13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3"/>
      <c r="M130" s="4"/>
    </row>
    <row r="131" spans="1:13" ht="15.75">
      <c r="A131" s="4"/>
      <c r="B131" s="4"/>
      <c r="C131" s="4"/>
      <c r="D131" s="16"/>
      <c r="E131" s="4"/>
      <c r="F131" s="4"/>
      <c r="G131" s="11"/>
      <c r="H131" s="12"/>
      <c r="I131" s="4"/>
      <c r="J131" s="4"/>
      <c r="K131" s="4"/>
      <c r="L131" s="22"/>
      <c r="M131" s="17"/>
    </row>
    <row r="132" spans="1:13" ht="15.75">
      <c r="A132" s="4"/>
      <c r="B132" s="4"/>
      <c r="C132" s="4"/>
      <c r="D132" s="16"/>
      <c r="E132" s="4"/>
      <c r="F132" s="4"/>
      <c r="G132" s="11"/>
      <c r="H132" s="12"/>
      <c r="I132" s="4"/>
      <c r="J132" s="4"/>
      <c r="K132" s="4"/>
      <c r="L132" s="22"/>
      <c r="M132" s="17"/>
    </row>
    <row r="133" spans="1:13" ht="15.75">
      <c r="A133" s="1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3"/>
      <c r="M133" s="4"/>
    </row>
    <row r="134" spans="1:13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3"/>
      <c r="M134" s="4"/>
    </row>
    <row r="135" spans="1:13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3"/>
      <c r="M135" s="4"/>
    </row>
    <row r="136" spans="1:13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3"/>
      <c r="M136" s="4"/>
    </row>
    <row r="137" spans="1:13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3"/>
      <c r="M137" s="4"/>
    </row>
    <row r="138" spans="1:13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3"/>
      <c r="M138" s="4"/>
    </row>
    <row r="139" spans="1:13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3"/>
      <c r="M139" s="17"/>
    </row>
    <row r="140" spans="1:13" ht="15.75">
      <c r="A140" s="4"/>
      <c r="B140" s="4"/>
      <c r="C140" s="4"/>
      <c r="D140" s="16"/>
      <c r="E140" s="4"/>
      <c r="F140" s="4"/>
      <c r="G140" s="11"/>
      <c r="H140" s="12"/>
      <c r="I140" s="4"/>
      <c r="J140" s="4"/>
      <c r="K140" s="4"/>
      <c r="L140" s="22"/>
      <c r="M140" s="17"/>
    </row>
    <row r="141" spans="1:13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3"/>
      <c r="M141" s="4"/>
    </row>
    <row r="142" spans="1:13" ht="15.75">
      <c r="A142" s="1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3"/>
      <c r="M142" s="4"/>
    </row>
    <row r="143" spans="1:13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3"/>
      <c r="M143" s="4"/>
    </row>
    <row r="144" spans="1:13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3"/>
      <c r="M144" s="4"/>
    </row>
    <row r="145" spans="1:13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3"/>
      <c r="M145" s="4"/>
    </row>
    <row r="146" spans="1:13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3"/>
      <c r="M146" s="4"/>
    </row>
    <row r="147" spans="1:13" ht="15.75">
      <c r="A147" s="4"/>
      <c r="B147" s="4"/>
      <c r="C147" s="4"/>
      <c r="D147" s="16"/>
      <c r="E147" s="4"/>
      <c r="F147" s="4"/>
      <c r="G147" s="11"/>
      <c r="H147" s="12"/>
      <c r="I147" s="4"/>
      <c r="J147" s="4"/>
      <c r="K147" s="4"/>
      <c r="L147" s="22"/>
      <c r="M147" s="17"/>
    </row>
    <row r="148" spans="1:13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3"/>
      <c r="M148" s="4"/>
    </row>
    <row r="149" spans="1:13" ht="15.75">
      <c r="A149" s="1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3"/>
      <c r="M149" s="4"/>
    </row>
    <row r="150" spans="1:13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3"/>
      <c r="M150" s="4"/>
    </row>
    <row r="151" spans="1:13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3"/>
      <c r="M151" s="4"/>
    </row>
    <row r="152" spans="1:13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3"/>
      <c r="M152" s="4"/>
    </row>
    <row r="153" spans="1:13" ht="15.75">
      <c r="A153" s="4"/>
      <c r="B153" s="4"/>
      <c r="C153" s="4"/>
      <c r="D153" s="16"/>
      <c r="E153" s="4"/>
      <c r="F153" s="4"/>
      <c r="G153" s="11"/>
      <c r="H153" s="12"/>
      <c r="I153" s="4"/>
      <c r="J153" s="4"/>
      <c r="K153" s="4"/>
      <c r="L153" s="22"/>
      <c r="M153" s="17"/>
    </row>
    <row r="154" spans="1:13" ht="15.75">
      <c r="A154" s="4"/>
      <c r="B154" s="4"/>
      <c r="C154" s="4"/>
      <c r="D154" s="16"/>
      <c r="E154" s="4"/>
      <c r="F154" s="4"/>
      <c r="G154" s="11"/>
      <c r="H154" s="12"/>
      <c r="I154" s="4"/>
      <c r="J154" s="4"/>
      <c r="K154" s="4"/>
      <c r="L154" s="22"/>
      <c r="M154" s="17"/>
    </row>
    <row r="155" spans="1:13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3"/>
      <c r="M155" s="4"/>
    </row>
    <row r="156" spans="1:13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3"/>
      <c r="M156" s="4"/>
    </row>
    <row r="157" spans="1:13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3"/>
      <c r="M157" s="4"/>
    </row>
    <row r="158" spans="1:13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3"/>
      <c r="M158" s="4"/>
    </row>
    <row r="159" spans="1:13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3"/>
      <c r="M159" s="4"/>
    </row>
    <row r="160" spans="1:13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3"/>
      <c r="M160" s="4"/>
    </row>
    <row r="161" spans="1:13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3"/>
      <c r="M161" s="4"/>
    </row>
    <row r="162" spans="1:13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3"/>
      <c r="M162" s="4"/>
    </row>
    <row r="163" spans="1:13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3"/>
      <c r="M163" s="4"/>
    </row>
    <row r="164" spans="1:13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3"/>
      <c r="M164" s="4"/>
    </row>
    <row r="165" spans="1:13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3"/>
      <c r="M165" s="4"/>
    </row>
    <row r="166" spans="1:13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3"/>
      <c r="M166" s="4"/>
    </row>
    <row r="167" spans="1:13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3"/>
      <c r="M167" s="4"/>
    </row>
    <row r="168" spans="1:13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3"/>
      <c r="M168" s="4"/>
    </row>
    <row r="169" spans="1:13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3"/>
      <c r="M169" s="4"/>
    </row>
    <row r="170" spans="1:13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3"/>
      <c r="M170" s="4"/>
    </row>
    <row r="171" spans="1:13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3"/>
      <c r="M171" s="4"/>
    </row>
    <row r="172" spans="1:13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3"/>
      <c r="M172" s="4"/>
    </row>
    <row r="173" spans="1:13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3"/>
      <c r="M173" s="4"/>
    </row>
    <row r="174" spans="1:13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3"/>
      <c r="M174" s="4"/>
    </row>
    <row r="175" spans="1:13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3"/>
      <c r="M175" s="4"/>
    </row>
    <row r="176" spans="1:13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3"/>
      <c r="M176" s="4"/>
    </row>
    <row r="177" spans="1:13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3"/>
      <c r="M177" s="4"/>
    </row>
    <row r="178" spans="1:13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3"/>
      <c r="M178" s="4"/>
    </row>
    <row r="179" spans="1:13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3"/>
      <c r="M179" s="4"/>
    </row>
    <row r="180" spans="1:13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3"/>
      <c r="M180" s="4"/>
    </row>
    <row r="181" spans="1:13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3"/>
      <c r="M181" s="4"/>
    </row>
    <row r="182" spans="1:13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3"/>
      <c r="M182" s="4"/>
    </row>
    <row r="183" spans="1:13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3"/>
      <c r="M183" s="4"/>
    </row>
    <row r="184" spans="1:13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3"/>
      <c r="M184" s="4"/>
    </row>
    <row r="185" spans="1:13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3"/>
      <c r="M185" s="4"/>
    </row>
    <row r="186" spans="1:13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3"/>
      <c r="M186" s="4"/>
    </row>
    <row r="187" spans="1:13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3"/>
      <c r="M187" s="4"/>
    </row>
    <row r="188" spans="1:13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3"/>
      <c r="M188" s="4"/>
    </row>
    <row r="189" spans="1:13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3"/>
      <c r="M189" s="4"/>
    </row>
    <row r="190" spans="1:13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3"/>
      <c r="M190" s="4"/>
    </row>
    <row r="191" spans="1:13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3"/>
      <c r="M191" s="4"/>
    </row>
    <row r="192" spans="1:13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3"/>
      <c r="M192" s="4"/>
    </row>
    <row r="193" spans="1:13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3"/>
      <c r="M193" s="4"/>
    </row>
    <row r="194" spans="1:13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3"/>
      <c r="M194" s="4"/>
    </row>
    <row r="195" spans="1:13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3"/>
      <c r="M195" s="4"/>
    </row>
    <row r="196" spans="1:13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3"/>
      <c r="M196" s="4"/>
    </row>
    <row r="197" spans="1:13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3"/>
      <c r="M197" s="4"/>
    </row>
    <row r="198" spans="1:13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3"/>
      <c r="M198" s="4"/>
    </row>
    <row r="199" spans="1:13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3"/>
      <c r="M199" s="4"/>
    </row>
    <row r="200" spans="1:13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3"/>
      <c r="M200" s="4"/>
    </row>
    <row r="201" spans="1:13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3"/>
      <c r="M201" s="4"/>
    </row>
    <row r="202" spans="1:13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3"/>
      <c r="M202" s="4"/>
    </row>
    <row r="203" spans="1:13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3"/>
      <c r="M203" s="4"/>
    </row>
    <row r="204" spans="1:13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3"/>
      <c r="M204" s="4"/>
    </row>
    <row r="205" spans="1:13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3"/>
      <c r="M205" s="4"/>
    </row>
    <row r="206" spans="1:13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3"/>
      <c r="M206" s="4"/>
    </row>
    <row r="207" spans="1:13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3"/>
      <c r="M207" s="4"/>
    </row>
    <row r="208" spans="1:13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3"/>
      <c r="M208" s="4"/>
    </row>
    <row r="209" spans="1:13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3"/>
      <c r="M209" s="4"/>
    </row>
    <row r="210" spans="1:13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3"/>
      <c r="M210" s="4"/>
    </row>
    <row r="211" spans="1:13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3"/>
      <c r="M211" s="4"/>
    </row>
    <row r="212" spans="1:13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3"/>
      <c r="M212" s="4"/>
    </row>
    <row r="213" spans="1:13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3"/>
      <c r="M213" s="4"/>
    </row>
    <row r="214" spans="1:13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3"/>
      <c r="M214" s="4"/>
    </row>
    <row r="215" spans="1:13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3"/>
      <c r="M215" s="4"/>
    </row>
    <row r="216" spans="1:13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3"/>
      <c r="M216" s="4"/>
    </row>
    <row r="217" spans="1:13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3"/>
      <c r="M217" s="4"/>
    </row>
    <row r="218" spans="1:13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3"/>
      <c r="M218" s="4"/>
    </row>
    <row r="219" spans="1:13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3"/>
      <c r="M219" s="4"/>
    </row>
    <row r="220" spans="1:13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3"/>
      <c r="M220" s="4"/>
    </row>
    <row r="221" spans="1:13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3"/>
      <c r="M221" s="4"/>
    </row>
    <row r="222" spans="1:13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3"/>
      <c r="M222" s="4"/>
    </row>
    <row r="223" spans="1:13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3"/>
      <c r="M223" s="4"/>
    </row>
    <row r="224" spans="1:13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3"/>
      <c r="M224" s="4"/>
    </row>
    <row r="225" spans="1:13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3"/>
      <c r="M225" s="4"/>
    </row>
    <row r="226" spans="1:13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3"/>
      <c r="M226" s="4"/>
    </row>
    <row r="227" spans="1:13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3"/>
      <c r="M227" s="4"/>
    </row>
    <row r="228" spans="1:13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3"/>
      <c r="M228" s="4"/>
    </row>
    <row r="229" spans="1:13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3"/>
      <c r="M229" s="4"/>
    </row>
    <row r="230" spans="1:13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3"/>
      <c r="M230" s="4"/>
    </row>
    <row r="231" spans="1:13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3"/>
      <c r="M231" s="4"/>
    </row>
    <row r="232" spans="1:13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3"/>
      <c r="M232" s="4"/>
    </row>
    <row r="233" spans="1:13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3"/>
      <c r="M233" s="4"/>
    </row>
    <row r="234" spans="1:13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3"/>
      <c r="M234" s="4"/>
    </row>
    <row r="235" spans="1:13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3"/>
      <c r="M235" s="4"/>
    </row>
    <row r="236" spans="1:13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3"/>
      <c r="M236" s="4"/>
    </row>
    <row r="237" spans="1:13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3"/>
      <c r="M237" s="4"/>
    </row>
    <row r="238" spans="1:13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3"/>
      <c r="M238" s="4"/>
    </row>
    <row r="239" spans="1:13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3"/>
      <c r="M239" s="4"/>
    </row>
    <row r="240" spans="1:13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3"/>
      <c r="M240" s="4"/>
    </row>
    <row r="241" spans="1:13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3"/>
      <c r="M241" s="4"/>
    </row>
    <row r="242" spans="1:13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3"/>
      <c r="M242" s="4"/>
    </row>
    <row r="243" spans="1:13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3"/>
      <c r="M243" s="4"/>
    </row>
    <row r="244" spans="1:13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3"/>
      <c r="M244" s="4"/>
    </row>
    <row r="245" spans="1:13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3"/>
      <c r="M245" s="4"/>
    </row>
    <row r="246" spans="1:13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3"/>
      <c r="M246" s="4"/>
    </row>
    <row r="247" spans="1:13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3"/>
      <c r="M247" s="4"/>
    </row>
    <row r="248" spans="1:13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3"/>
      <c r="M248" s="4"/>
    </row>
    <row r="249" spans="1:13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3"/>
      <c r="M249" s="4"/>
    </row>
    <row r="250" spans="1:13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3"/>
      <c r="M250" s="4"/>
    </row>
    <row r="251" spans="1:13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3"/>
      <c r="M251" s="4"/>
    </row>
    <row r="252" spans="1:13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3"/>
      <c r="M252" s="4"/>
    </row>
    <row r="253" spans="1:13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3"/>
      <c r="M253" s="4"/>
    </row>
    <row r="254" spans="1:13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3"/>
      <c r="M254" s="4"/>
    </row>
    <row r="255" spans="1:13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3"/>
      <c r="M255" s="4"/>
    </row>
    <row r="256" spans="1:13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3"/>
      <c r="M256" s="4"/>
    </row>
    <row r="257" spans="1:13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3"/>
      <c r="M257" s="4"/>
    </row>
    <row r="258" spans="1:13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3"/>
      <c r="M258" s="4"/>
    </row>
    <row r="259" spans="1:13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3"/>
      <c r="M259" s="4"/>
    </row>
    <row r="260" spans="1:13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3"/>
      <c r="M260" s="4"/>
    </row>
    <row r="261" spans="1:13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3"/>
      <c r="M261" s="4"/>
    </row>
    <row r="262" spans="1:13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3"/>
      <c r="M262" s="4"/>
    </row>
    <row r="263" spans="1:13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3"/>
      <c r="M263" s="4"/>
    </row>
    <row r="264" spans="1:13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3"/>
      <c r="M264" s="4"/>
    </row>
    <row r="265" spans="1:13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3"/>
      <c r="M265" s="4"/>
    </row>
    <row r="266" spans="1:13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3"/>
      <c r="M266" s="4"/>
    </row>
    <row r="267" spans="1:13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3"/>
      <c r="M267" s="4"/>
    </row>
    <row r="268" spans="1:13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3"/>
      <c r="M268" s="4"/>
    </row>
    <row r="269" spans="1:13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3"/>
      <c r="M269" s="4"/>
    </row>
    <row r="270" spans="1:13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3"/>
      <c r="M270" s="4"/>
    </row>
    <row r="271" spans="1:13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3"/>
      <c r="M271" s="4"/>
    </row>
    <row r="272" spans="1:13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3"/>
      <c r="M272" s="4"/>
    </row>
    <row r="273" spans="1:13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3"/>
      <c r="M273" s="4"/>
    </row>
    <row r="274" spans="1:13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3"/>
      <c r="M274" s="4"/>
    </row>
    <row r="275" spans="1:13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3"/>
      <c r="M275" s="4"/>
    </row>
    <row r="276" spans="1:13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3"/>
      <c r="M276" s="4"/>
    </row>
    <row r="277" spans="1:13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3"/>
      <c r="M277" s="4"/>
    </row>
    <row r="278" spans="1:13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3"/>
      <c r="M278" s="4"/>
    </row>
    <row r="279" spans="1:13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3"/>
      <c r="M279" s="4"/>
    </row>
    <row r="280" spans="1:13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3"/>
      <c r="M280" s="4"/>
    </row>
    <row r="281" spans="1:13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3"/>
      <c r="M281" s="4"/>
    </row>
    <row r="282" spans="1:13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3"/>
      <c r="M282" s="4"/>
    </row>
    <row r="283" spans="1:13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3"/>
      <c r="M283" s="4"/>
    </row>
    <row r="284" spans="1:13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3"/>
      <c r="M284" s="4"/>
    </row>
    <row r="285" spans="1:13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3"/>
      <c r="M285" s="4"/>
    </row>
    <row r="286" spans="1:13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3"/>
      <c r="M286" s="4"/>
    </row>
    <row r="287" spans="1:13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3"/>
      <c r="M287" s="4"/>
    </row>
    <row r="288" spans="1:13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3"/>
      <c r="M288" s="4"/>
    </row>
    <row r="289" spans="1:13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3"/>
      <c r="M289" s="4"/>
    </row>
    <row r="290" spans="1:13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3"/>
      <c r="M290" s="4"/>
    </row>
    <row r="291" spans="1:13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3"/>
      <c r="M291" s="4"/>
    </row>
    <row r="292" spans="1:13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3"/>
      <c r="M292" s="4"/>
    </row>
    <row r="293" spans="1:13" ht="15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23"/>
      <c r="M293" s="18"/>
    </row>
    <row r="294" spans="1:13" ht="15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23"/>
      <c r="M294" s="18"/>
    </row>
    <row r="295" spans="1:13" ht="15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23"/>
      <c r="M295" s="18"/>
    </row>
    <row r="296" spans="1:13" ht="15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23"/>
      <c r="M296" s="18"/>
    </row>
    <row r="297" spans="1:13" ht="15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23"/>
      <c r="M297" s="18"/>
    </row>
    <row r="298" spans="1:13" ht="15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23"/>
      <c r="M298" s="18"/>
    </row>
    <row r="299" spans="1:13" ht="15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23"/>
      <c r="M299" s="18"/>
    </row>
    <row r="300" spans="1:13" ht="15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23"/>
      <c r="M300" s="18"/>
    </row>
    <row r="301" spans="1:13" ht="15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23"/>
      <c r="M301" s="18"/>
    </row>
    <row r="302" spans="1:13" ht="15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23"/>
      <c r="M302" s="18"/>
    </row>
    <row r="303" spans="1:13" ht="15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23"/>
      <c r="M303" s="18"/>
    </row>
    <row r="304" spans="1:13" ht="15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23"/>
      <c r="M304" s="18"/>
    </row>
    <row r="305" spans="1:13" ht="15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23"/>
      <c r="M305" s="18"/>
    </row>
    <row r="306" spans="1:13" ht="15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23"/>
      <c r="M306" s="18"/>
    </row>
    <row r="307" spans="1:13" ht="15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23"/>
      <c r="M307" s="18"/>
    </row>
    <row r="308" spans="1:13" ht="15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23"/>
      <c r="M308" s="18"/>
    </row>
    <row r="309" spans="1:13" ht="15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23"/>
      <c r="M309" s="18"/>
    </row>
    <row r="310" spans="1:13" ht="15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23"/>
      <c r="M310" s="18"/>
    </row>
    <row r="311" spans="1:13" ht="15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23"/>
      <c r="M311" s="18"/>
    </row>
    <row r="312" spans="1:13" ht="15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23"/>
      <c r="M312" s="18"/>
    </row>
    <row r="313" spans="1:13" ht="15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23"/>
      <c r="M313" s="18"/>
    </row>
    <row r="314" spans="1:13" ht="15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23"/>
      <c r="M314" s="18"/>
    </row>
    <row r="315" spans="1:13" ht="15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23"/>
      <c r="M315" s="18"/>
    </row>
    <row r="316" spans="1:13" ht="15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23"/>
      <c r="M316" s="18"/>
    </row>
    <row r="317" spans="1:13" ht="15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23"/>
      <c r="M317" s="18"/>
    </row>
    <row r="318" spans="1:13" ht="15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23"/>
      <c r="M318" s="18"/>
    </row>
    <row r="319" spans="1:13" ht="15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23"/>
      <c r="M319" s="18"/>
    </row>
    <row r="320" spans="1:13" ht="15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23"/>
      <c r="M320" s="18"/>
    </row>
    <row r="321" spans="1:13" ht="15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23"/>
      <c r="M321" s="18"/>
    </row>
    <row r="322" spans="1:13" ht="15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23"/>
      <c r="M322" s="18"/>
    </row>
    <row r="323" spans="1:13" ht="15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23"/>
      <c r="M323" s="18"/>
    </row>
    <row r="324" spans="1:13" ht="15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23"/>
      <c r="M324" s="18"/>
    </row>
    <row r="325" spans="1:13" ht="15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23"/>
      <c r="M325" s="18"/>
    </row>
    <row r="326" spans="1:13" ht="15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23"/>
      <c r="M326" s="18"/>
    </row>
    <row r="327" spans="1:13" ht="15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23"/>
      <c r="M327" s="18"/>
    </row>
    <row r="328" spans="1:13" ht="15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23"/>
      <c r="M328" s="18"/>
    </row>
    <row r="329" spans="1:13" ht="15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23"/>
      <c r="M329" s="18"/>
    </row>
    <row r="330" spans="1:13" ht="15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23"/>
      <c r="M330" s="18"/>
    </row>
    <row r="331" spans="1:13" ht="15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23"/>
      <c r="M331" s="18"/>
    </row>
    <row r="332" spans="1:13" ht="15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23"/>
      <c r="M332" s="18"/>
    </row>
    <row r="333" spans="1:13" ht="15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23"/>
      <c r="M333" s="18"/>
    </row>
    <row r="334" spans="1:13" ht="15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23"/>
      <c r="M334" s="18"/>
    </row>
    <row r="335" spans="1:13" ht="15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23"/>
      <c r="M335" s="18"/>
    </row>
    <row r="336" spans="1:13" ht="15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23"/>
      <c r="M336" s="18"/>
    </row>
    <row r="337" spans="1:13" ht="15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23"/>
      <c r="M337" s="18"/>
    </row>
    <row r="338" spans="1:13" ht="15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23"/>
      <c r="M338" s="18"/>
    </row>
    <row r="339" spans="1:13" ht="15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23"/>
      <c r="M339" s="18"/>
    </row>
    <row r="340" spans="1:13" ht="15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23"/>
      <c r="M340" s="18"/>
    </row>
    <row r="341" spans="1:13" ht="15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23"/>
      <c r="M341" s="18"/>
    </row>
    <row r="342" spans="1:13" ht="15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23"/>
      <c r="M342" s="18"/>
    </row>
    <row r="343" spans="1:13" ht="15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23"/>
      <c r="M343" s="18"/>
    </row>
    <row r="344" spans="1:13" ht="15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23"/>
      <c r="M344" s="18"/>
    </row>
    <row r="345" spans="1:13" ht="15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23"/>
      <c r="M345" s="18"/>
    </row>
    <row r="346" spans="1:13" ht="15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23"/>
      <c r="M346" s="18"/>
    </row>
    <row r="347" spans="1:13" ht="15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23"/>
      <c r="M347" s="18"/>
    </row>
    <row r="348" spans="1:13" ht="15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23"/>
      <c r="M348" s="18"/>
    </row>
    <row r="349" spans="1:13" ht="15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23"/>
      <c r="M349" s="18"/>
    </row>
    <row r="350" spans="1:13" ht="15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23"/>
      <c r="M350" s="18"/>
    </row>
    <row r="351" spans="1:13" ht="15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23"/>
      <c r="M351" s="18"/>
    </row>
    <row r="352" spans="1:13" ht="15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23"/>
      <c r="M352" s="18"/>
    </row>
    <row r="353" spans="1:13" ht="15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23"/>
      <c r="M353" s="18"/>
    </row>
    <row r="354" spans="1:13" ht="15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23"/>
      <c r="M354" s="18"/>
    </row>
    <row r="355" spans="1:13" ht="15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23"/>
      <c r="M355" s="18"/>
    </row>
    <row r="356" spans="1:13" ht="15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23"/>
      <c r="M356" s="18"/>
    </row>
    <row r="357" spans="1:13" ht="15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23"/>
      <c r="M357" s="18"/>
    </row>
    <row r="358" spans="1:13" ht="15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23"/>
      <c r="M358" s="18"/>
    </row>
    <row r="359" spans="1:13" ht="15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23"/>
      <c r="M359" s="18"/>
    </row>
    <row r="360" spans="1:13" ht="15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23"/>
      <c r="M360" s="18"/>
    </row>
    <row r="361" spans="1:13" ht="15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23"/>
      <c r="M361" s="18"/>
    </row>
    <row r="362" spans="1:13" ht="15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23"/>
      <c r="M362" s="18"/>
    </row>
    <row r="363" spans="1:13" ht="15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23"/>
      <c r="M363" s="18"/>
    </row>
    <row r="364" spans="1:13" ht="15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23"/>
      <c r="M364" s="18"/>
    </row>
    <row r="365" spans="1:13" ht="15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23"/>
      <c r="M365" s="18"/>
    </row>
    <row r="366" spans="1:13" ht="15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23"/>
      <c r="M366" s="18"/>
    </row>
    <row r="367" spans="1:13" ht="15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23"/>
      <c r="M367" s="18"/>
    </row>
    <row r="368" spans="1:13" ht="15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23"/>
      <c r="M368" s="18"/>
    </row>
    <row r="369" spans="1:13" ht="15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23"/>
      <c r="M369" s="18"/>
    </row>
    <row r="370" spans="1:13" ht="15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23"/>
      <c r="M370" s="18"/>
    </row>
    <row r="371" spans="1:13" ht="15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23"/>
      <c r="M371" s="18"/>
    </row>
    <row r="372" spans="1:13" ht="15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23"/>
      <c r="M372" s="18"/>
    </row>
    <row r="373" spans="1:13" ht="15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23"/>
      <c r="M373" s="18"/>
    </row>
    <row r="374" spans="1:13" ht="15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23"/>
      <c r="M374" s="18"/>
    </row>
    <row r="375" spans="1:13" ht="15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23"/>
      <c r="M375" s="18"/>
    </row>
    <row r="376" spans="1:13" ht="15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23"/>
      <c r="M376" s="18"/>
    </row>
    <row r="377" spans="1:13" ht="15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23"/>
      <c r="M377" s="18"/>
    </row>
    <row r="378" spans="1:13" ht="15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23"/>
      <c r="M378" s="18"/>
    </row>
    <row r="379" spans="1:13" ht="15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23"/>
      <c r="M379" s="18"/>
    </row>
    <row r="380" spans="1:13" ht="15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23"/>
      <c r="M380" s="18"/>
    </row>
    <row r="381" spans="1:13" ht="15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23"/>
      <c r="M381" s="18"/>
    </row>
    <row r="382" spans="1:13" ht="15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23"/>
      <c r="M382" s="18"/>
    </row>
    <row r="383" spans="1:13" ht="15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23"/>
      <c r="M383" s="18"/>
    </row>
    <row r="384" spans="1:13" ht="15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23"/>
      <c r="M384" s="18"/>
    </row>
    <row r="385" spans="1:13" ht="15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23"/>
      <c r="M385" s="18"/>
    </row>
    <row r="386" spans="1:13" ht="15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23"/>
      <c r="M386" s="18"/>
    </row>
    <row r="387" spans="1:13" ht="15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23"/>
      <c r="M387" s="18"/>
    </row>
    <row r="388" spans="1:13" ht="15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23"/>
      <c r="M388" s="18"/>
    </row>
    <row r="389" spans="1:13" ht="15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23"/>
      <c r="M389" s="18"/>
    </row>
    <row r="390" spans="1:13" ht="15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23"/>
      <c r="M390" s="18"/>
    </row>
    <row r="391" spans="1:13" ht="15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23"/>
      <c r="M391" s="18"/>
    </row>
    <row r="392" spans="1:13" ht="15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23"/>
      <c r="M392" s="18"/>
    </row>
    <row r="393" spans="1:13" ht="15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23"/>
      <c r="M393" s="18"/>
    </row>
    <row r="394" spans="1:13" ht="15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23"/>
      <c r="M394" s="18"/>
    </row>
    <row r="395" spans="1:13" ht="15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23"/>
      <c r="M395" s="18"/>
    </row>
    <row r="396" spans="1:13" ht="15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23"/>
      <c r="M396" s="18"/>
    </row>
    <row r="397" spans="1:13" ht="15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23"/>
      <c r="M397" s="18"/>
    </row>
    <row r="398" spans="1:13" ht="15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23"/>
      <c r="M398" s="18"/>
    </row>
    <row r="399" spans="1:13" ht="15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23"/>
      <c r="M399" s="18"/>
    </row>
    <row r="400" spans="1:13" ht="15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23"/>
      <c r="M400" s="18"/>
    </row>
    <row r="401" spans="1:13" ht="15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23"/>
      <c r="M401" s="18"/>
    </row>
    <row r="402" spans="1:13" ht="15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23"/>
      <c r="M402" s="18"/>
    </row>
    <row r="403" spans="1:13" ht="15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23"/>
      <c r="M403" s="18"/>
    </row>
    <row r="404" spans="1:13" ht="15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23"/>
      <c r="M404" s="18"/>
    </row>
    <row r="405" spans="1:13" ht="15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23"/>
      <c r="M405" s="18"/>
    </row>
    <row r="406" spans="1:13" ht="15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23"/>
      <c r="M406" s="18"/>
    </row>
    <row r="407" spans="1:13" ht="15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23"/>
      <c r="M407" s="18"/>
    </row>
    <row r="408" spans="1:13" ht="15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23"/>
      <c r="M408" s="18"/>
    </row>
    <row r="409" spans="1:13" ht="15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23"/>
      <c r="M409" s="18"/>
    </row>
    <row r="410" spans="1:13" ht="15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23"/>
      <c r="M410" s="18"/>
    </row>
    <row r="411" spans="1:13" ht="15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23"/>
      <c r="M411" s="18"/>
    </row>
    <row r="412" spans="1:13" ht="15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23"/>
      <c r="M412" s="18"/>
    </row>
    <row r="413" spans="1:13" ht="15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23"/>
      <c r="M413" s="18"/>
    </row>
    <row r="414" spans="1:13" ht="15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23"/>
      <c r="M414" s="18"/>
    </row>
    <row r="415" spans="1:13" ht="15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23"/>
      <c r="M415" s="18"/>
    </row>
    <row r="416" spans="1:13" ht="15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23"/>
      <c r="M416" s="18"/>
    </row>
    <row r="417" spans="1:13" ht="15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23"/>
      <c r="M417" s="18"/>
    </row>
    <row r="418" spans="1:13" ht="15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23"/>
      <c r="M418" s="18"/>
    </row>
    <row r="419" spans="1:13" ht="15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23"/>
      <c r="M419" s="18"/>
    </row>
    <row r="420" spans="1:13" ht="15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23"/>
      <c r="M420" s="18"/>
    </row>
    <row r="421" spans="1:13" ht="15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23"/>
      <c r="M421" s="18"/>
    </row>
    <row r="422" spans="1:13" ht="15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23"/>
      <c r="M422" s="18"/>
    </row>
    <row r="423" spans="1:13" ht="15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23"/>
      <c r="M423" s="18"/>
    </row>
    <row r="424" spans="1:13" ht="15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23"/>
      <c r="M424" s="18"/>
    </row>
    <row r="425" spans="1:13" ht="15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23"/>
      <c r="M425" s="18"/>
    </row>
    <row r="426" spans="1:13" ht="15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23"/>
      <c r="M426" s="18"/>
    </row>
    <row r="427" spans="1:13" ht="15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23"/>
      <c r="M427" s="18"/>
    </row>
    <row r="428" spans="1:13" ht="15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23"/>
      <c r="M428" s="18"/>
    </row>
    <row r="429" spans="1:13" ht="15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23"/>
      <c r="M429" s="18"/>
    </row>
    <row r="430" spans="1:13" ht="15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23"/>
      <c r="M430" s="18"/>
    </row>
    <row r="431" spans="1:13" ht="15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23"/>
      <c r="M431" s="18"/>
    </row>
    <row r="432" spans="1:13" ht="15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23"/>
      <c r="M432" s="18"/>
    </row>
    <row r="433" spans="1:13" ht="15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23"/>
      <c r="M433" s="18"/>
    </row>
    <row r="434" spans="1:13" ht="15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23"/>
      <c r="M434" s="18"/>
    </row>
    <row r="435" spans="1:13" ht="15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23"/>
      <c r="M435" s="18"/>
    </row>
    <row r="436" spans="1:13" ht="15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23"/>
      <c r="M436" s="18"/>
    </row>
    <row r="437" spans="1:13" ht="15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23"/>
      <c r="M437" s="18"/>
    </row>
    <row r="438" spans="1:13" ht="15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23"/>
      <c r="M438" s="18"/>
    </row>
    <row r="439" spans="1:13" ht="15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23"/>
      <c r="M439" s="18"/>
    </row>
    <row r="440" spans="1:13" ht="15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23"/>
      <c r="M440" s="18"/>
    </row>
    <row r="441" spans="1:13" ht="15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23"/>
      <c r="M441" s="18"/>
    </row>
    <row r="442" spans="1:13" ht="15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23"/>
      <c r="M442" s="18"/>
    </row>
    <row r="443" spans="1:13" ht="15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23"/>
      <c r="M443" s="18"/>
    </row>
    <row r="444" spans="1:13" ht="15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23"/>
      <c r="M444" s="18"/>
    </row>
    <row r="445" spans="1:13" ht="15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23"/>
      <c r="M445" s="18"/>
    </row>
    <row r="446" spans="1:13" ht="15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23"/>
      <c r="M446" s="18"/>
    </row>
    <row r="447" spans="1:13" ht="15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23"/>
      <c r="M447" s="18"/>
    </row>
    <row r="448" spans="1:13" ht="15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23"/>
      <c r="M448" s="18"/>
    </row>
    <row r="449" spans="1:13" ht="15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23"/>
      <c r="M449" s="18"/>
    </row>
    <row r="450" spans="1:13" ht="15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23"/>
      <c r="M450" s="18"/>
    </row>
    <row r="451" spans="1:13" ht="15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23"/>
      <c r="M451" s="18"/>
    </row>
    <row r="452" spans="1:13" ht="15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23"/>
      <c r="M452" s="18"/>
    </row>
    <row r="453" spans="1:13" ht="15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23"/>
      <c r="M453" s="18"/>
    </row>
    <row r="454" spans="1:13" ht="15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23"/>
      <c r="M454" s="18"/>
    </row>
    <row r="455" spans="1:13" ht="15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23"/>
      <c r="M455" s="18"/>
    </row>
    <row r="456" spans="1:13" ht="15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23"/>
      <c r="M456" s="18"/>
    </row>
    <row r="457" spans="1:13" ht="15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23"/>
      <c r="M457" s="18"/>
    </row>
    <row r="458" spans="1:13" ht="15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23"/>
      <c r="M458" s="18"/>
    </row>
    <row r="459" spans="1:13" ht="15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23"/>
      <c r="M459" s="18"/>
    </row>
    <row r="460" spans="1:13" ht="15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23"/>
      <c r="M460" s="18"/>
    </row>
    <row r="461" spans="1:13" ht="15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23"/>
      <c r="M461" s="18"/>
    </row>
    <row r="462" spans="1:13" ht="15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23"/>
      <c r="M462" s="18"/>
    </row>
    <row r="463" spans="1:13" ht="15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23"/>
      <c r="M463" s="18"/>
    </row>
    <row r="464" spans="1:13" ht="15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23"/>
      <c r="M464" s="18"/>
    </row>
    <row r="465" spans="1:13" ht="15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23"/>
      <c r="M465" s="18"/>
    </row>
    <row r="466" spans="1:13" ht="15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23"/>
      <c r="M466" s="18"/>
    </row>
    <row r="467" spans="1:13" ht="15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23"/>
      <c r="M467" s="18"/>
    </row>
    <row r="468" spans="1:13" ht="15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23"/>
      <c r="M468" s="18"/>
    </row>
    <row r="469" spans="1:13" ht="15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23"/>
      <c r="M469" s="18"/>
    </row>
    <row r="470" spans="1:13" ht="15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23"/>
      <c r="M470" s="18"/>
    </row>
    <row r="471" spans="1:13" ht="15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23"/>
      <c r="M471" s="18"/>
    </row>
    <row r="472" spans="1:13" ht="15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23"/>
      <c r="M472" s="18"/>
    </row>
    <row r="473" spans="1:13" ht="15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23"/>
      <c r="M473" s="18"/>
    </row>
    <row r="474" spans="1:13" ht="15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23"/>
      <c r="M474" s="18"/>
    </row>
    <row r="475" spans="1:13" ht="15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23"/>
      <c r="M475" s="18"/>
    </row>
    <row r="476" spans="1:13" ht="15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23"/>
      <c r="M476" s="18"/>
    </row>
    <row r="477" spans="1:13" ht="15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23"/>
      <c r="M477" s="18"/>
    </row>
    <row r="478" spans="1:13" ht="15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23"/>
      <c r="M478" s="18"/>
    </row>
    <row r="479" spans="1:13" ht="15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23"/>
      <c r="M479" s="18"/>
    </row>
    <row r="480" spans="1:13" ht="15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23"/>
      <c r="M480" s="18"/>
    </row>
    <row r="481" spans="1:13" ht="15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23"/>
      <c r="M481" s="18"/>
    </row>
    <row r="482" spans="1:13" ht="15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23"/>
      <c r="M482" s="18"/>
    </row>
    <row r="483" spans="1:13" ht="15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23"/>
      <c r="M483" s="18"/>
    </row>
    <row r="484" spans="1:13" ht="15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23"/>
      <c r="M484" s="18"/>
    </row>
    <row r="485" spans="1:13" ht="15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23"/>
      <c r="M485" s="18"/>
    </row>
    <row r="486" spans="1:13" ht="15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23"/>
      <c r="M486" s="18"/>
    </row>
    <row r="487" spans="1:13" ht="15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23"/>
      <c r="M487" s="18"/>
    </row>
    <row r="488" spans="1:13" ht="15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23"/>
      <c r="M488" s="18"/>
    </row>
    <row r="489" spans="1:13" ht="15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23"/>
      <c r="M489" s="18"/>
    </row>
    <row r="490" spans="1:13" ht="15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23"/>
      <c r="M490" s="18"/>
    </row>
    <row r="491" spans="1:13" ht="15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23"/>
      <c r="M491" s="18"/>
    </row>
    <row r="492" spans="1:13" ht="15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23"/>
      <c r="M492" s="18"/>
    </row>
    <row r="493" spans="1:13" ht="15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23"/>
      <c r="M493" s="18"/>
    </row>
    <row r="494" spans="1:13" ht="15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23"/>
      <c r="M494" s="18"/>
    </row>
    <row r="495" spans="1:13" ht="15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23"/>
      <c r="M495" s="18"/>
    </row>
    <row r="496" spans="1:13" ht="15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23"/>
      <c r="M496" s="18"/>
    </row>
    <row r="497" spans="1:13" ht="15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23"/>
      <c r="M497" s="18"/>
    </row>
    <row r="498" spans="1:13" ht="15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23"/>
      <c r="M498" s="18"/>
    </row>
    <row r="499" spans="1:13" ht="15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23"/>
      <c r="M499" s="18"/>
    </row>
    <row r="500" spans="1:13" ht="15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23"/>
      <c r="M500" s="18"/>
    </row>
    <row r="501" spans="1:13" ht="15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23"/>
      <c r="M501" s="18"/>
    </row>
    <row r="502" spans="1:13" ht="15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23"/>
      <c r="M502" s="18"/>
    </row>
    <row r="503" spans="1:13" ht="15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23"/>
      <c r="M503" s="18"/>
    </row>
    <row r="504" spans="1:13" ht="15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23"/>
      <c r="M504" s="18"/>
    </row>
    <row r="505" spans="1:13" ht="15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23"/>
      <c r="M505" s="18"/>
    </row>
    <row r="506" spans="1:13" ht="15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23"/>
      <c r="M506" s="18"/>
    </row>
    <row r="507" spans="1:13" ht="15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23"/>
      <c r="M507" s="18"/>
    </row>
    <row r="508" spans="1:13" ht="15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23"/>
      <c r="M508" s="18"/>
    </row>
    <row r="509" spans="1:13" ht="15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23"/>
      <c r="M509" s="18"/>
    </row>
    <row r="510" spans="1:13" ht="15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23"/>
      <c r="M510" s="18"/>
    </row>
    <row r="511" spans="1:13" ht="15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23"/>
      <c r="M511" s="18"/>
    </row>
    <row r="512" spans="1:13" ht="15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23"/>
      <c r="M512" s="18"/>
    </row>
    <row r="513" spans="1:13" ht="15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23"/>
      <c r="M513" s="18"/>
    </row>
    <row r="514" spans="1:13" ht="15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23"/>
      <c r="M514" s="18"/>
    </row>
    <row r="515" spans="1:13" ht="15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23"/>
      <c r="M515" s="18"/>
    </row>
    <row r="516" spans="1:13" ht="15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23"/>
      <c r="M516" s="18"/>
    </row>
    <row r="517" spans="1:13" ht="15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23"/>
      <c r="M517" s="18"/>
    </row>
    <row r="518" spans="1:13" ht="15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23"/>
      <c r="M518" s="18"/>
    </row>
    <row r="519" spans="1:13" ht="15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23"/>
      <c r="M519" s="18"/>
    </row>
    <row r="520" spans="1:13" ht="15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23"/>
      <c r="M520" s="18"/>
    </row>
    <row r="521" spans="1:13" ht="15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23"/>
      <c r="M521" s="18"/>
    </row>
    <row r="522" spans="1:13" ht="15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23"/>
      <c r="M522" s="18"/>
    </row>
    <row r="523" spans="1:13" ht="15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23"/>
      <c r="M523" s="18"/>
    </row>
    <row r="524" spans="1:13" ht="15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23"/>
      <c r="M524" s="18"/>
    </row>
    <row r="525" spans="1:13" ht="15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23"/>
      <c r="M525" s="18"/>
    </row>
    <row r="526" spans="1:13" ht="15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23"/>
      <c r="M526" s="18"/>
    </row>
    <row r="527" spans="1:13" ht="15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23"/>
      <c r="M527" s="18"/>
    </row>
    <row r="528" spans="1:13" ht="15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23"/>
      <c r="M528" s="18"/>
    </row>
    <row r="529" spans="1:13" ht="15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23"/>
      <c r="M529" s="18"/>
    </row>
    <row r="530" spans="1:13" ht="15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23"/>
      <c r="M530" s="18"/>
    </row>
    <row r="531" spans="1:13" ht="15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23"/>
      <c r="M531" s="18"/>
    </row>
    <row r="532" spans="1:13" ht="15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23"/>
      <c r="M532" s="18"/>
    </row>
    <row r="533" spans="1:13" ht="15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23"/>
      <c r="M533" s="18"/>
    </row>
    <row r="534" spans="1:13" ht="15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23"/>
      <c r="M534" s="18"/>
    </row>
    <row r="535" spans="1:13" ht="15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23"/>
      <c r="M535" s="18"/>
    </row>
    <row r="536" spans="1:13" ht="15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23"/>
      <c r="M536" s="18"/>
    </row>
    <row r="537" spans="1:13" ht="15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23"/>
      <c r="M537" s="18"/>
    </row>
    <row r="538" spans="1:13" ht="15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23"/>
      <c r="M538" s="18"/>
    </row>
    <row r="539" spans="1:13" ht="15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23"/>
      <c r="M539" s="18"/>
    </row>
    <row r="540" spans="1:13" ht="15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23"/>
      <c r="M540" s="18"/>
    </row>
    <row r="541" spans="1:13" ht="15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23"/>
      <c r="M541" s="18"/>
    </row>
    <row r="542" spans="1:13" ht="15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23"/>
      <c r="M542" s="18"/>
    </row>
    <row r="543" spans="1:13" ht="15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23"/>
      <c r="M543" s="18"/>
    </row>
    <row r="544" spans="1:13" ht="15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23"/>
      <c r="M544" s="18"/>
    </row>
    <row r="545" spans="1:13" ht="15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23"/>
      <c r="M545" s="18"/>
    </row>
    <row r="546" spans="1:13" ht="15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23"/>
      <c r="M546" s="18"/>
    </row>
    <row r="547" spans="1:13" ht="15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23"/>
      <c r="M547" s="18"/>
    </row>
    <row r="548" spans="1:13" ht="15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23"/>
      <c r="M548" s="18"/>
    </row>
    <row r="549" spans="1:13" ht="15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23"/>
      <c r="M549" s="18"/>
    </row>
    <row r="550" spans="1:13" ht="15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23"/>
      <c r="M550" s="18"/>
    </row>
    <row r="551" spans="1:13" ht="15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23"/>
      <c r="M551" s="18"/>
    </row>
    <row r="552" spans="1:13" ht="15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23"/>
      <c r="M552" s="18"/>
    </row>
    <row r="553" spans="1:13" ht="15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23"/>
      <c r="M553" s="18"/>
    </row>
    <row r="554" spans="1:13" ht="15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23"/>
      <c r="M554" s="18"/>
    </row>
    <row r="555" spans="1:13" ht="15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23"/>
      <c r="M555" s="18"/>
    </row>
    <row r="556" spans="1:13" ht="15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23"/>
      <c r="M556" s="18"/>
    </row>
    <row r="557" spans="1:13" ht="15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23"/>
      <c r="M557" s="18"/>
    </row>
    <row r="558" spans="1:13" ht="15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23"/>
      <c r="M558" s="18"/>
    </row>
    <row r="559" spans="1:13" ht="15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23"/>
      <c r="M559" s="18"/>
    </row>
    <row r="560" spans="1:13" ht="15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23"/>
      <c r="M560" s="18"/>
    </row>
    <row r="561" spans="1:13" ht="15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23"/>
      <c r="M561" s="18"/>
    </row>
    <row r="562" spans="1:13" ht="15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23"/>
      <c r="M562" s="18"/>
    </row>
    <row r="563" spans="1:13" ht="15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23"/>
      <c r="M563" s="18"/>
    </row>
    <row r="564" spans="1:13" ht="15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23"/>
      <c r="M564" s="18"/>
    </row>
    <row r="565" spans="1:13" ht="15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23"/>
      <c r="M565" s="18"/>
    </row>
    <row r="566" spans="1:13" ht="15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23"/>
      <c r="M566" s="18"/>
    </row>
    <row r="567" spans="1:13" ht="15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23"/>
      <c r="M567" s="18"/>
    </row>
    <row r="568" spans="1:13" ht="15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23"/>
      <c r="M568" s="18"/>
    </row>
    <row r="569" spans="1:13" ht="15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23"/>
      <c r="M569" s="18"/>
    </row>
    <row r="570" spans="1:13" ht="15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23"/>
      <c r="M570" s="18"/>
    </row>
    <row r="571" spans="1:13" ht="15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23"/>
      <c r="M571" s="18"/>
    </row>
    <row r="572" spans="1:13" ht="15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23"/>
      <c r="M572" s="18"/>
    </row>
    <row r="573" spans="1:13" ht="15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23"/>
      <c r="M573" s="18"/>
    </row>
    <row r="574" spans="1:13" ht="15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23"/>
      <c r="M574" s="18"/>
    </row>
    <row r="575" spans="1:13" ht="15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23"/>
      <c r="M575" s="18"/>
    </row>
    <row r="576" spans="1:13" ht="15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23"/>
      <c r="M576" s="18"/>
    </row>
    <row r="577" spans="1:13" ht="15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23"/>
      <c r="M577" s="18"/>
    </row>
    <row r="578" spans="1:13" ht="15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23"/>
      <c r="M578" s="18"/>
    </row>
    <row r="579" spans="1:13" ht="15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23"/>
      <c r="M579" s="18"/>
    </row>
    <row r="580" spans="1:13" ht="15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23"/>
      <c r="M580" s="18"/>
    </row>
    <row r="581" spans="1:13" ht="15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23"/>
      <c r="M581" s="18"/>
    </row>
    <row r="582" spans="1:13" ht="15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23"/>
      <c r="M582" s="18"/>
    </row>
    <row r="583" spans="1:13" ht="15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23"/>
      <c r="M583" s="18"/>
    </row>
    <row r="584" spans="1:13" ht="15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23"/>
      <c r="M584" s="18"/>
    </row>
    <row r="585" spans="1:13" ht="15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23"/>
      <c r="M585" s="18"/>
    </row>
    <row r="586" spans="1:13" ht="15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23"/>
      <c r="M586" s="18"/>
    </row>
    <row r="587" spans="1:13" ht="15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23"/>
      <c r="M587" s="18"/>
    </row>
    <row r="588" spans="1:13" ht="15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23"/>
      <c r="M588" s="18"/>
    </row>
    <row r="589" spans="1:13" ht="15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23"/>
      <c r="M589" s="18"/>
    </row>
    <row r="590" spans="1:13" ht="15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23"/>
      <c r="M590" s="18"/>
    </row>
    <row r="591" spans="1:13" ht="15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23"/>
      <c r="M591" s="18"/>
    </row>
    <row r="592" spans="1:13" ht="15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23"/>
      <c r="M592" s="18"/>
    </row>
    <row r="593" spans="1:13" ht="15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23"/>
      <c r="M593" s="18"/>
    </row>
    <row r="594" spans="1:13" ht="15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23"/>
      <c r="M594" s="18"/>
    </row>
    <row r="595" spans="1:13" ht="15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23"/>
      <c r="M595" s="18"/>
    </row>
    <row r="596" spans="1:13" ht="15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23"/>
      <c r="M596" s="18"/>
    </row>
    <row r="597" spans="1:13" ht="15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23"/>
      <c r="M597" s="18"/>
    </row>
    <row r="598" spans="1:13" ht="15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23"/>
      <c r="M598" s="18"/>
    </row>
    <row r="599" spans="1:13" ht="15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23"/>
      <c r="M599" s="18"/>
    </row>
    <row r="600" spans="1:13" ht="15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23"/>
      <c r="M600" s="18"/>
    </row>
    <row r="601" spans="1:13" ht="15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23"/>
      <c r="M601" s="18"/>
    </row>
    <row r="602" spans="1:13" ht="15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23"/>
      <c r="M602" s="18"/>
    </row>
    <row r="603" spans="1:13" ht="15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23"/>
      <c r="M603" s="18"/>
    </row>
    <row r="604" spans="1:13" ht="15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23"/>
      <c r="M604" s="18"/>
    </row>
    <row r="605" spans="1:13" ht="15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23"/>
      <c r="M605" s="18"/>
    </row>
    <row r="606" spans="1:13" ht="15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23"/>
      <c r="M606" s="18"/>
    </row>
    <row r="607" spans="1:13" ht="15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23"/>
      <c r="M607" s="18"/>
    </row>
    <row r="608" spans="1:13" ht="15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23"/>
      <c r="M608" s="18"/>
    </row>
    <row r="609" spans="1:13" ht="15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23"/>
      <c r="M609" s="18"/>
    </row>
    <row r="610" spans="1:13" ht="15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23"/>
      <c r="M610" s="18"/>
    </row>
    <row r="611" spans="1:13" ht="15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23"/>
      <c r="M611" s="18"/>
    </row>
    <row r="612" spans="1:13" ht="15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23"/>
      <c r="M612" s="18"/>
    </row>
    <row r="613" spans="1:13" ht="15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23"/>
      <c r="M613" s="18"/>
    </row>
    <row r="614" spans="1:13" ht="15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23"/>
      <c r="M614" s="18"/>
    </row>
    <row r="615" spans="1:13" ht="15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23"/>
      <c r="M615" s="18"/>
    </row>
    <row r="616" spans="1:13" ht="15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23"/>
      <c r="M616" s="18"/>
    </row>
    <row r="617" spans="1:13" ht="15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23"/>
      <c r="M617" s="18"/>
    </row>
    <row r="618" spans="1:13" ht="15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23"/>
      <c r="M618" s="18"/>
    </row>
    <row r="619" spans="1:13" ht="15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23"/>
      <c r="M619" s="18"/>
    </row>
    <row r="620" spans="1:13" ht="15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23"/>
      <c r="M620" s="18"/>
    </row>
    <row r="621" spans="1:13" ht="15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23"/>
      <c r="M621" s="18"/>
    </row>
    <row r="622" spans="1:13" ht="15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23"/>
      <c r="M622" s="18"/>
    </row>
    <row r="623" spans="1:13" ht="15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23"/>
      <c r="M623" s="18"/>
    </row>
    <row r="624" spans="1:13" ht="15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23"/>
      <c r="M624" s="18"/>
    </row>
    <row r="625" spans="1:13" ht="15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23"/>
      <c r="M625" s="18"/>
    </row>
    <row r="626" spans="1:13" ht="15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23"/>
      <c r="M626" s="18"/>
    </row>
    <row r="627" spans="1:13" ht="15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23"/>
      <c r="M627" s="18"/>
    </row>
    <row r="628" spans="1:13" ht="15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23"/>
      <c r="M628" s="18"/>
    </row>
    <row r="629" spans="1:13" ht="15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23"/>
      <c r="M629" s="18"/>
    </row>
    <row r="630" spans="1:13" ht="15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23"/>
      <c r="M630" s="18"/>
    </row>
    <row r="631" spans="1:13" ht="15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23"/>
      <c r="M631" s="18"/>
    </row>
    <row r="632" spans="1:13" ht="15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23"/>
      <c r="M632" s="18"/>
    </row>
    <row r="633" spans="1:13" ht="15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23"/>
      <c r="M633" s="18"/>
    </row>
    <row r="634" spans="1:13" ht="15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23"/>
      <c r="M634" s="18"/>
    </row>
    <row r="635" spans="1:13" ht="15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23"/>
      <c r="M635" s="18"/>
    </row>
    <row r="636" spans="1:13" ht="15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23"/>
      <c r="M636" s="18"/>
    </row>
    <row r="637" spans="1:13" ht="15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23"/>
      <c r="M637" s="18"/>
    </row>
    <row r="638" spans="1:13" ht="15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23"/>
      <c r="M638" s="18"/>
    </row>
    <row r="639" spans="1:13" ht="15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23"/>
      <c r="M639" s="18"/>
    </row>
    <row r="640" spans="1:13" ht="15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23"/>
      <c r="M640" s="18"/>
    </row>
    <row r="641" spans="1:13" ht="15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23"/>
      <c r="M641" s="18"/>
    </row>
    <row r="642" spans="1:13" ht="15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23"/>
      <c r="M642" s="18"/>
    </row>
    <row r="643" spans="1:13" ht="15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23"/>
      <c r="M643" s="18"/>
    </row>
    <row r="644" spans="1:13" ht="15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23"/>
      <c r="M644" s="18"/>
    </row>
    <row r="645" spans="1:13" ht="15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23"/>
      <c r="M645" s="18"/>
    </row>
    <row r="646" spans="1:13" ht="15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23"/>
      <c r="M646" s="18"/>
    </row>
    <row r="647" spans="1:13" ht="15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23"/>
      <c r="M647" s="18"/>
    </row>
    <row r="648" spans="1:13" ht="15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23"/>
      <c r="M648" s="18"/>
    </row>
    <row r="649" spans="1:13" ht="15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23"/>
      <c r="M649" s="18"/>
    </row>
    <row r="650" spans="1:13" ht="15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23"/>
      <c r="M650" s="18"/>
    </row>
    <row r="651" spans="1:13" ht="15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23"/>
      <c r="M651" s="18"/>
    </row>
    <row r="652" spans="1:13" ht="15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23"/>
      <c r="M652" s="18"/>
    </row>
    <row r="653" spans="1:13" ht="15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23"/>
      <c r="M653" s="18"/>
    </row>
    <row r="654" spans="1:13" ht="15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23"/>
      <c r="M654" s="18"/>
    </row>
    <row r="655" spans="1:13" ht="15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23"/>
      <c r="M655" s="18"/>
    </row>
    <row r="656" spans="1:13" ht="15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23"/>
      <c r="M656" s="18"/>
    </row>
    <row r="657" spans="1:13" ht="15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23"/>
      <c r="M657" s="18"/>
    </row>
    <row r="658" spans="1:13" ht="15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23"/>
      <c r="M658" s="18"/>
    </row>
    <row r="659" spans="1:13" ht="15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23"/>
      <c r="M659" s="18"/>
    </row>
    <row r="660" spans="1:13" ht="15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23"/>
      <c r="M660" s="18"/>
    </row>
    <row r="661" spans="1:13" ht="15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23"/>
      <c r="M661" s="18"/>
    </row>
    <row r="662" spans="1:13" ht="15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23"/>
      <c r="M662" s="18"/>
    </row>
    <row r="663" spans="1:13" ht="15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23"/>
      <c r="M663" s="18"/>
    </row>
    <row r="664" spans="1:13" ht="15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23"/>
      <c r="M664" s="18"/>
    </row>
    <row r="665" spans="1:13" ht="15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23"/>
      <c r="M665" s="18"/>
    </row>
    <row r="666" spans="1:13" ht="15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23"/>
      <c r="M666" s="18"/>
    </row>
    <row r="667" spans="1:13" ht="15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23"/>
      <c r="M667" s="18"/>
    </row>
    <row r="668" spans="1:13" ht="15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23"/>
      <c r="M668" s="18"/>
    </row>
    <row r="669" spans="1:13" ht="15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23"/>
      <c r="M669" s="18"/>
    </row>
    <row r="670" spans="1:13" ht="15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23"/>
      <c r="M670" s="18"/>
    </row>
    <row r="671" spans="1:13" ht="15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23"/>
      <c r="M671" s="18"/>
    </row>
    <row r="672" spans="1:13" ht="15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23"/>
      <c r="M672" s="18"/>
    </row>
    <row r="673" spans="1:13" ht="15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23"/>
      <c r="M673" s="18"/>
    </row>
    <row r="674" spans="1:13" ht="15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23"/>
      <c r="M674" s="18"/>
    </row>
    <row r="675" spans="1:13" ht="15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23"/>
      <c r="M675" s="18"/>
    </row>
    <row r="676" spans="1:13" ht="15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23"/>
      <c r="M676" s="18"/>
    </row>
    <row r="677" spans="1:13" ht="15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23"/>
      <c r="M677" s="18"/>
    </row>
    <row r="678" spans="1:13" ht="15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23"/>
      <c r="M678" s="18"/>
    </row>
    <row r="679" spans="1:13" ht="15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23"/>
      <c r="M679" s="18"/>
    </row>
    <row r="680" spans="1:13" ht="15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23"/>
      <c r="M680" s="18"/>
    </row>
    <row r="681" spans="1:13" ht="15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23"/>
      <c r="M681" s="18"/>
    </row>
    <row r="682" spans="1:13" ht="15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23"/>
      <c r="M682" s="18"/>
    </row>
    <row r="683" spans="1:13" ht="15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23"/>
      <c r="M683" s="18"/>
    </row>
    <row r="684" spans="1:13" ht="15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23"/>
      <c r="M684" s="18"/>
    </row>
    <row r="685" spans="1:13" ht="15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23"/>
      <c r="M685" s="18"/>
    </row>
    <row r="686" spans="1:13" ht="15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23"/>
      <c r="M686" s="18"/>
    </row>
    <row r="687" spans="1:13" ht="15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23"/>
      <c r="M687" s="18"/>
    </row>
    <row r="688" spans="1:13" ht="15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23"/>
      <c r="M688" s="18"/>
    </row>
    <row r="689" spans="1:13" ht="15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23"/>
      <c r="M689" s="18"/>
    </row>
    <row r="690" spans="1:13" ht="15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23"/>
      <c r="M690" s="18"/>
    </row>
    <row r="691" spans="1:13" ht="15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23"/>
      <c r="M691" s="18"/>
    </row>
    <row r="692" spans="1:13" ht="15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23"/>
      <c r="M692" s="18"/>
    </row>
    <row r="693" spans="1:13" ht="15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23"/>
      <c r="M693" s="18"/>
    </row>
    <row r="694" spans="1:13" ht="15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23"/>
      <c r="M694" s="18"/>
    </row>
    <row r="695" spans="1:13" ht="15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23"/>
      <c r="M695" s="18"/>
    </row>
    <row r="696" spans="1:13" ht="15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23"/>
      <c r="M696" s="18"/>
    </row>
    <row r="697" spans="1:13" ht="15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23"/>
      <c r="M697" s="18"/>
    </row>
    <row r="698" spans="1:13" ht="15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23"/>
      <c r="M698" s="18"/>
    </row>
    <row r="699" spans="1:13" ht="15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23"/>
      <c r="M699" s="18"/>
    </row>
    <row r="700" spans="1:13" ht="15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23"/>
      <c r="M700" s="18"/>
    </row>
    <row r="701" spans="1:13" ht="15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23"/>
      <c r="M701" s="18"/>
    </row>
    <row r="702" spans="1:13" ht="15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23"/>
      <c r="M702" s="18"/>
    </row>
    <row r="703" spans="1:13" ht="15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23"/>
      <c r="M703" s="18"/>
    </row>
    <row r="704" spans="1:13" ht="15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23"/>
      <c r="M704" s="18"/>
    </row>
    <row r="705" spans="1:13" ht="15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23"/>
      <c r="M705" s="18"/>
    </row>
    <row r="706" spans="1:13" ht="15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23"/>
      <c r="M706" s="18"/>
    </row>
    <row r="707" spans="1:13" ht="15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23"/>
      <c r="M707" s="18"/>
    </row>
    <row r="708" spans="1:13" ht="15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23"/>
      <c r="M708" s="18"/>
    </row>
    <row r="709" spans="1:13" ht="15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23"/>
      <c r="M709" s="18"/>
    </row>
    <row r="710" spans="1:13" ht="15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23"/>
      <c r="M710" s="18"/>
    </row>
    <row r="711" spans="1:13" ht="15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23"/>
      <c r="M711" s="18"/>
    </row>
    <row r="712" spans="1:13" ht="15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23"/>
      <c r="M712" s="18"/>
    </row>
  </sheetData>
  <mergeCells count="18">
    <mergeCell ref="B60:M60"/>
    <mergeCell ref="B19:L19"/>
    <mergeCell ref="B34:L34"/>
    <mergeCell ref="B38:L38"/>
    <mergeCell ref="B58:M58"/>
    <mergeCell ref="B56:M56"/>
    <mergeCell ref="B43:L43"/>
    <mergeCell ref="B45:L45"/>
    <mergeCell ref="A1:M1"/>
    <mergeCell ref="A3:M3"/>
    <mergeCell ref="B30:L30"/>
    <mergeCell ref="B13:L13"/>
    <mergeCell ref="B14:L14"/>
    <mergeCell ref="B15:L15"/>
    <mergeCell ref="B24:L24"/>
    <mergeCell ref="B26:L26"/>
    <mergeCell ref="B8:L8"/>
    <mergeCell ref="B12:L12"/>
  </mergeCells>
  <printOptions/>
  <pageMargins left="0.984251968503937" right="0.1968503937007874" top="1.15" bottom="0.6299212598425197" header="0.31496062992125984" footer="0"/>
  <pageSetup horizontalDpi="300" verticalDpi="3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Edvard Vidič</dc:creator>
  <cp:keywords/>
  <dc:description/>
  <cp:lastModifiedBy>VHOLC</cp:lastModifiedBy>
  <cp:lastPrinted>2007-07-03T06:50:08Z</cp:lastPrinted>
  <dcterms:created xsi:type="dcterms:W3CDTF">1999-07-12T11:36:21Z</dcterms:created>
  <dcterms:modified xsi:type="dcterms:W3CDTF">2007-07-03T07:57:55Z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