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Bilance" sheetId="1" r:id="rId1"/>
  </sheets>
  <definedNames>
    <definedName name="_xlnm.Print_Area" localSheetId="0">'Bilance'!$A$1:$I$264</definedName>
    <definedName name="_xlnm.Print_Titles" localSheetId="0">'Bilance'!$3:$6</definedName>
  </definedNames>
  <calcPr fullCalcOnLoad="1"/>
</workbook>
</file>

<file path=xl/sharedStrings.xml><?xml version="1.0" encoding="utf-8"?>
<sst xmlns="http://schemas.openxmlformats.org/spreadsheetml/2006/main" count="212" uniqueCount="199">
  <si>
    <t>A.</t>
  </si>
  <si>
    <t>BILANCA  PRIHODKOV  IN  ODHODKOV</t>
  </si>
  <si>
    <t>Skup,podsk.</t>
  </si>
  <si>
    <t>Naziv konta</t>
  </si>
  <si>
    <t>Konto,podk.</t>
  </si>
  <si>
    <t>I.</t>
  </si>
  <si>
    <t>S K U P A J    P R I H O D K I</t>
  </si>
  <si>
    <t>(70+71+72+73+74)</t>
  </si>
  <si>
    <t>TEKOČI  PRIHODKI (70+71)</t>
  </si>
  <si>
    <t>DAVČNI  PRIHODKI</t>
  </si>
  <si>
    <t>(700+701+702+703+704+705+706)</t>
  </si>
  <si>
    <t>DAVKI NA DOHODEK IN DOBIČEK</t>
  </si>
  <si>
    <t>Dohodnina</t>
  </si>
  <si>
    <t>DAVKI NA PREMOŽENJE</t>
  </si>
  <si>
    <t>Davki na nepremičnine</t>
  </si>
  <si>
    <t>Davki na premičnine</t>
  </si>
  <si>
    <t>Davki na dediščine in darila</t>
  </si>
  <si>
    <t xml:space="preserve">Davki na promet nepremičnin </t>
  </si>
  <si>
    <t>DOMAČI DAVKI NA BLAGO IN STORITVE</t>
  </si>
  <si>
    <t>Davki na posebne storitve</t>
  </si>
  <si>
    <t>Pristojbine za motorna vozila</t>
  </si>
  <si>
    <t>Drugi davki na uporabo blaga in storitev</t>
  </si>
  <si>
    <t>DRUGI DAVKI</t>
  </si>
  <si>
    <t>Drugi davki</t>
  </si>
  <si>
    <t>NEDAVČNI PRIHODKI</t>
  </si>
  <si>
    <t>(710+711+712+713+714)</t>
  </si>
  <si>
    <t xml:space="preserve">UDELEŽBA NA DOBIČKU IN DOHODKI </t>
  </si>
  <si>
    <t xml:space="preserve">      OD PREMOŽENJA</t>
  </si>
  <si>
    <t>Udeležba na dobičku javnih podjetij in jav. finan. instit.</t>
  </si>
  <si>
    <t>Prihodki od udeležbe na dobičku drugih podjetij</t>
  </si>
  <si>
    <t>Prihodki od obresti</t>
  </si>
  <si>
    <t>Prihodki od premoženja</t>
  </si>
  <si>
    <t>TAKSE IN PRISTOJBINE</t>
  </si>
  <si>
    <t>Upravne takse</t>
  </si>
  <si>
    <t>DENARNE KAZNI</t>
  </si>
  <si>
    <t>Denarne kazni</t>
  </si>
  <si>
    <t>PRIHODKI OD PRODAJE BLAGA IN STORITEV</t>
  </si>
  <si>
    <t>Prihodki od prodaje blaga in storitev</t>
  </si>
  <si>
    <t>DRUGI NEDAVČNI PRIHODKI</t>
  </si>
  <si>
    <t>Drugi nedavčni prihodki</t>
  </si>
  <si>
    <t xml:space="preserve">KAPITALSKI PRIHODKI </t>
  </si>
  <si>
    <t>(720+721+722)</t>
  </si>
  <si>
    <t>PRIHODKI OD PRODAJE OSNOVNIH SREDSTEV</t>
  </si>
  <si>
    <t>Prihodki od prodaje zgradb in prostorov</t>
  </si>
  <si>
    <t>PRIH. OD PRODAJE ZEMLJIŠČ IN NEMATER. PREMOŽ.</t>
  </si>
  <si>
    <t>Prihodki od prodaje stavbnih zemljišč</t>
  </si>
  <si>
    <t>PREJETE DONACIJE (730+731)</t>
  </si>
  <si>
    <t>PREJETE DONACIJE IZ TUJINE</t>
  </si>
  <si>
    <t>Prejete donacije iz tujine za tekočo porabo</t>
  </si>
  <si>
    <t>TRANSFERNI PRIHODKI</t>
  </si>
  <si>
    <t xml:space="preserve">TRANSFERNI PRIHODKI IZ DRUGIH </t>
  </si>
  <si>
    <t xml:space="preserve">      JAVNOFINANČNIH INSTITUCIJ</t>
  </si>
  <si>
    <t>Prejeta sredstva iz državnega proračuna</t>
  </si>
  <si>
    <t>Prejeta sredstva iz proračunov lokalnih skupnosti</t>
  </si>
  <si>
    <t>PRENOS PRIHODKOV IN DR. PREJEMKOV</t>
  </si>
  <si>
    <t>II.</t>
  </si>
  <si>
    <t>S K U P A J   O D H O D K I</t>
  </si>
  <si>
    <t>(40+41+42+43)</t>
  </si>
  <si>
    <t>TEKOČI  ODHODKI</t>
  </si>
  <si>
    <t>(400+401+402+403+404+409)</t>
  </si>
  <si>
    <t>PLAČE IN DRUGI IZDATKI ZAPOSLENIM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</si>
  <si>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</si>
  <si>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</si>
  <si>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</si>
  <si>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</si>
  <si>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</si>
  <si>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Drugi izdatki zaposlenim</t>
  </si>
  <si>
    <t>PRISP. DELODAJALCEV ZA SOCIALNO VARNOST</t>
  </si>
  <si>
    <t>Prispevek za pokojninsko in invalidsko zavarovanje</t>
  </si>
  <si>
    <t>Prispevek za zdravstveno zavarovanje</t>
  </si>
  <si>
    <t>Prispevek za zaposlovanje</t>
  </si>
  <si>
    <t>Prispevek za porodniško varstvo</t>
  </si>
  <si>
    <t>IZDATKI ZA BLAGO IN STORITVE</t>
  </si>
  <si>
    <t>Pisarniški in splošni material in storitve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</si>
  <si>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</si>
  <si>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</si>
  <si>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</si>
  <si>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</si>
  <si>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</si>
  <si>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Najemnine in zakupnine (leasing)</t>
  </si>
  <si>
    <t>Kazni in odškodnine</t>
  </si>
  <si>
    <t>Drugi operativni odhodki</t>
  </si>
  <si>
    <t>PLAČILA DOMAČIH OBRESTI</t>
  </si>
  <si>
    <t>Plačila obresti od kreditov poslovnim bankam</t>
  </si>
  <si>
    <t>Plač. obresti od kred. drugim domačim kreditodajalcem</t>
  </si>
  <si>
    <t>REZERVE</t>
  </si>
  <si>
    <t>Proračunska rezerva</t>
  </si>
  <si>
    <t>TEKOČI  TRANSFERI</t>
  </si>
  <si>
    <t>(410+411+412+413+414)</t>
  </si>
  <si>
    <t>SUBVENCIJE</t>
  </si>
  <si>
    <t>Subvencije privatnim podjetjem in zasebnikom</t>
  </si>
  <si>
    <t>TRANSFERI POSAMEZNIKOM IN GOSPODINJSTVOM</t>
  </si>
  <si>
    <t>Drugi transferi posameznikom</t>
  </si>
  <si>
    <t>TRANSFERI NEPROFITNIM ORGANIZACIJAM IN</t>
  </si>
  <si>
    <t>USTANOVAM</t>
  </si>
  <si>
    <t>Tekoči transferi neprofitnim organizacijam in ustanovam</t>
  </si>
  <si>
    <t>DRUGI TEKOČI DOMAČI TRANSFERI</t>
  </si>
  <si>
    <t>Tekoči transferi drugim ravnem države</t>
  </si>
  <si>
    <t>Tekoči transferi v sklade socialnega zavarovanja</t>
  </si>
  <si>
    <t>Tekoči transferi v druge javne sklade in agencije</t>
  </si>
  <si>
    <t>Tekoči transferi v javne zavode in dr. izvajalce jav. služb</t>
  </si>
  <si>
    <t>TEKOČI TRANSFERI V TUJINO</t>
  </si>
  <si>
    <t>Tekoči transferi neprofitnim organizacijam v tujino</t>
  </si>
  <si>
    <t>INVESTICIJSKI  ODHODKI  (420)</t>
  </si>
  <si>
    <t>NAKUP IN GRADNJA OSNOVNIH SREDSTEV</t>
  </si>
  <si>
    <t>Nakup zgradb in prostorov</t>
  </si>
  <si>
    <t>Nakup prevoznih sredstev</t>
  </si>
  <si>
    <t>Nakup opreme</t>
  </si>
  <si>
    <t>Nakup drugih osnovnih sredstev</t>
  </si>
  <si>
    <t>Novogradnje, rekonstrukcije in adaptacije</t>
  </si>
  <si>
    <t>Investicijsko vzdrževanje in obnove</t>
  </si>
  <si>
    <t>Nakup zemljišč in naravnih bogastev</t>
  </si>
  <si>
    <t>Nakup nematerialnega premoženja</t>
  </si>
  <si>
    <t>Študije o izvedlj.projektov,proj.dokum.,nadzor in inv. inženir.</t>
  </si>
  <si>
    <t>INVESTICIJSKI  TRANSFERI  (430)</t>
  </si>
  <si>
    <t>INVESTICIJSKI TRANSFERI</t>
  </si>
  <si>
    <t>Investicijski transferi javnim skladom in agencijam</t>
  </si>
  <si>
    <t>Investicijski transferi neprofitnim organizacijam</t>
  </si>
  <si>
    <t>Investicijski transferi javnim podjetjem</t>
  </si>
  <si>
    <t>Investicijski transferi privatnim podjetjem in zasebnikom</t>
  </si>
  <si>
    <t>Investicijski transferi posameznikom</t>
  </si>
  <si>
    <t>Inv. transferi javnim zavodom in javnim gosp. zavodom</t>
  </si>
  <si>
    <t>Investicijski transferi v tujino</t>
  </si>
  <si>
    <t>III.</t>
  </si>
  <si>
    <t>PRORAČUNSKI  PRESEŽEK</t>
  </si>
  <si>
    <t>(PRIMANJKLJAJ)  (I. - II.)</t>
  </si>
  <si>
    <t>(SKUPAJ PRIHODKI MINUS SKUPAJ ODHODKI)</t>
  </si>
  <si>
    <t>B.</t>
  </si>
  <si>
    <t>RAČUN  FINANČNIH  TERJATEV  IN  NALOŽB</t>
  </si>
  <si>
    <t>Sred., pridoblj. s prodajo kap. deležev v javnih podjetjih</t>
  </si>
  <si>
    <t>Sred., pridoblj. s prodajo kap. deležev v finanč. instituc.</t>
  </si>
  <si>
    <t>Sred., pridoblj. s prodajo kap. deležev v privat. podjetjih</t>
  </si>
  <si>
    <t>V.</t>
  </si>
  <si>
    <t>DANA  POSOJILA  IN  POVEČANJE</t>
  </si>
  <si>
    <t>KAPITALSKIH  DELEŽEV  (440+441)</t>
  </si>
  <si>
    <t>DANA POSOJILA</t>
  </si>
  <si>
    <t>Dana posojila posameznikom</t>
  </si>
  <si>
    <t>Dana posojila javnim skladom</t>
  </si>
  <si>
    <t>Dana posojila javnim podjetjem</t>
  </si>
  <si>
    <t>Dana posojila finančnim institucijam</t>
  </si>
  <si>
    <t>Dana posojila privatnim podjetjem</t>
  </si>
  <si>
    <t>Dana posojila drugim ravnem države</t>
  </si>
  <si>
    <t>Dana posojila v tujino</t>
  </si>
  <si>
    <t>Povečanje kapitalskih deležev v javnih podjetjih</t>
  </si>
  <si>
    <t>Povečanje kapitalskih deležev v finančnih institucijah</t>
  </si>
  <si>
    <t>Povečanje kapitalskih deležev v privatnih podjetjih</t>
  </si>
  <si>
    <t>Skupna vlaganja (joint ventures)</t>
  </si>
  <si>
    <t>Povečanje kapitalskih deležev v tujino</t>
  </si>
  <si>
    <t>VI.</t>
  </si>
  <si>
    <t>VII.</t>
  </si>
  <si>
    <t>SKUPNI  PRESEŽEK  (PRIMANJKLJAJ)</t>
  </si>
  <si>
    <t>(I. + IV.) - (II. + V.)</t>
  </si>
  <si>
    <t>(PRIHODKI IN PREJETA VRAČILA DANIH POSOJIL</t>
  </si>
  <si>
    <t>MINUS ODHODKI IN DANA POSOJILA)</t>
  </si>
  <si>
    <t>C.</t>
  </si>
  <si>
    <t>RAČUN  FINANCIRANJA</t>
  </si>
  <si>
    <t>VIII.</t>
  </si>
  <si>
    <t>ZADOLŽEVANJE  (500+501)</t>
  </si>
  <si>
    <t>DOMAČE ZADOLŽEVANJE</t>
  </si>
  <si>
    <t>IX.</t>
  </si>
  <si>
    <t>ODPLAČILA  DOLGA  (550+551)</t>
  </si>
  <si>
    <t>ODPLAČILA DOMAČEGA DOLGA</t>
  </si>
  <si>
    <t>Odplačila kreditov poslovnim bankam</t>
  </si>
  <si>
    <t>X.</t>
  </si>
  <si>
    <t>XI.</t>
  </si>
  <si>
    <t>POVEČANJE  (ZMANJŠANJE)  SREDSTEV</t>
  </si>
  <si>
    <t>Mestna občina</t>
  </si>
  <si>
    <t>Maribor</t>
  </si>
  <si>
    <t>Mestne četrti</t>
  </si>
  <si>
    <t>in krajevne skupnosti</t>
  </si>
  <si>
    <t>Prihodki od prodaje opreme</t>
  </si>
  <si>
    <t>Prejete donacije iz domačih virov za tekočo porabe</t>
  </si>
  <si>
    <t>PREJETE DONACIJE IZ DOMAČIH VIROV</t>
  </si>
  <si>
    <t>bilanca</t>
  </si>
  <si>
    <t xml:space="preserve">Konsolidirana </t>
  </si>
  <si>
    <t>Mestfne četrti</t>
  </si>
  <si>
    <t>v 000 SIT</t>
  </si>
  <si>
    <t>(III.+VI.+X.) = (I.+IV.+VIII.) - (II.+V.+IX.)</t>
  </si>
  <si>
    <t xml:space="preserve">NA  RAČUNIH </t>
  </si>
  <si>
    <t>Prihodki od prodaje prevoznih sredstev</t>
  </si>
  <si>
    <t>Tekoči transferi tujim vladam in vladnim institucijam</t>
  </si>
  <si>
    <t>IV.</t>
  </si>
  <si>
    <t>PREJETA  VRAČILA  DANIH  POSOJIL  IN</t>
  </si>
  <si>
    <t xml:space="preserve">PRODAJA  KAPITALSKIH  DELEŽEV  </t>
  </si>
  <si>
    <t>(750+751)</t>
  </si>
  <si>
    <t>PREJETA VRAČILA DANIH POSOJIL</t>
  </si>
  <si>
    <t>PRODAJA KAPITALSKIH DELEŽEV</t>
  </si>
  <si>
    <t>PREJETA MINUS DANA POSOJILA IN</t>
  </si>
  <si>
    <t>SPREMEMBE KAPITALSKIH DELEŽEV</t>
  </si>
  <si>
    <t>(IV. - V.)</t>
  </si>
  <si>
    <t>Odplačila kreditov drugim finančnim institucijam</t>
  </si>
  <si>
    <t>NETO  ZADOLŽEVANJE (VIII. - IX.)</t>
  </si>
  <si>
    <t>Prejete donacije iz domačih virov za investicije</t>
  </si>
  <si>
    <t>Transferi za zagotavljanje socialne varnosti</t>
  </si>
  <si>
    <t>Štipendije</t>
  </si>
  <si>
    <t>Tekoči transferi mednarodnim institucijam</t>
  </si>
  <si>
    <t>Konsolidirana</t>
  </si>
  <si>
    <t xml:space="preserve">Maribor </t>
  </si>
  <si>
    <t xml:space="preserve">bilanca 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</si>
</sst>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"/>
    <numFmt numFmtId="165" formatCode="0.0"/>
    <numFmt numFmtId="166" formatCode="0.0%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 quotePrefix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0" xfId="0" applyFont="1" applyAlignment="1" quotePrefix="1">
      <alignment/>
    </xf>
    <xf numFmtId="0" fontId="7" fillId="0" borderId="3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4" xfId="0" applyFont="1" applyBorder="1" applyAlignment="1" quotePrefix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5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6" xfId="0" applyFont="1" applyBorder="1" applyAlignment="1">
      <alignment horizontal="left"/>
    </xf>
    <xf numFmtId="1" fontId="0" fillId="0" borderId="0" xfId="0" applyNumberFormat="1" applyAlignment="1" quotePrefix="1">
      <alignment horizontal="left"/>
    </xf>
    <xf numFmtId="16" fontId="0" fillId="0" borderId="0" xfId="0" applyNumberFormat="1" applyAlignment="1" quotePrefix="1">
      <alignment/>
    </xf>
    <xf numFmtId="16" fontId="7" fillId="0" borderId="0" xfId="0" applyNumberFormat="1" applyFont="1" applyAlignment="1" quotePrefix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 quotePrefix="1">
      <alignment horizontal="right"/>
    </xf>
    <xf numFmtId="0" fontId="5" fillId="0" borderId="7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 quotePrefix="1">
      <alignment horizontal="right" vertical="center"/>
    </xf>
    <xf numFmtId="0" fontId="10" fillId="2" borderId="0" xfId="0" applyFont="1" applyFill="1" applyBorder="1" applyAlignment="1">
      <alignment horizontal="right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 quotePrefix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0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I5" sqref="I5"/>
    </sheetView>
  </sheetViews>
  <sheetFormatPr defaultColWidth="9.00390625" defaultRowHeight="12.75"/>
  <cols>
    <col min="1" max="1" width="6.75390625" style="0" customWidth="1"/>
    <col min="2" max="2" width="3.875" style="0" customWidth="1"/>
    <col min="3" max="3" width="45.25390625" style="0" customWidth="1"/>
    <col min="4" max="4" width="17.125" style="0" customWidth="1"/>
    <col min="5" max="5" width="15.75390625" style="0" customWidth="1"/>
    <col min="6" max="6" width="19.25390625" style="0" customWidth="1"/>
    <col min="7" max="7" width="18.875" style="0" customWidth="1"/>
    <col min="8" max="8" width="14.625" style="0" customWidth="1"/>
    <col min="9" max="9" width="15.125" style="0" customWidth="1"/>
    <col min="10" max="10" width="17.25390625" style="0" customWidth="1"/>
    <col min="11" max="11" width="20.25390625" style="0" customWidth="1"/>
    <col min="12" max="12" width="18.125" style="0" customWidth="1"/>
  </cols>
  <sheetData>
    <row r="1" spans="1:17" s="61" customFormat="1" ht="28.5" customHeight="1" thickBot="1">
      <c r="A1" s="59" t="s">
        <v>0</v>
      </c>
      <c r="B1" s="60" t="s">
        <v>1</v>
      </c>
      <c r="E1" s="51"/>
      <c r="F1" s="53"/>
      <c r="G1" s="62"/>
      <c r="H1" s="62"/>
      <c r="I1" s="63" t="s">
        <v>176</v>
      </c>
      <c r="J1"/>
      <c r="K1"/>
      <c r="L1"/>
      <c r="M1"/>
      <c r="N1"/>
      <c r="O1"/>
      <c r="P1"/>
      <c r="Q1"/>
    </row>
    <row r="2" spans="1:9" ht="17.25" customHeight="1" hidden="1" thickBot="1">
      <c r="A2" s="48"/>
      <c r="B2" s="48"/>
      <c r="C2" s="48"/>
      <c r="D2" s="48"/>
      <c r="E2" s="53"/>
      <c r="F2" s="53"/>
      <c r="G2" s="49"/>
      <c r="H2" s="49"/>
      <c r="I2" s="58" t="s">
        <v>176</v>
      </c>
    </row>
    <row r="3" spans="1:9" ht="12.75">
      <c r="A3" s="50" t="s">
        <v>2</v>
      </c>
      <c r="B3" s="51"/>
      <c r="C3" s="51" t="s">
        <v>3</v>
      </c>
      <c r="D3" s="51" t="s">
        <v>166</v>
      </c>
      <c r="E3" s="51" t="s">
        <v>166</v>
      </c>
      <c r="F3" s="51" t="s">
        <v>168</v>
      </c>
      <c r="G3" s="51" t="s">
        <v>168</v>
      </c>
      <c r="H3" s="51" t="s">
        <v>196</v>
      </c>
      <c r="I3" s="51" t="s">
        <v>196</v>
      </c>
    </row>
    <row r="4" spans="1:9" ht="12.75">
      <c r="A4" s="52" t="s">
        <v>4</v>
      </c>
      <c r="B4" s="53"/>
      <c r="C4" s="53"/>
      <c r="D4" s="53" t="s">
        <v>197</v>
      </c>
      <c r="E4" s="53" t="s">
        <v>197</v>
      </c>
      <c r="F4" s="53" t="s">
        <v>169</v>
      </c>
      <c r="G4" s="53" t="s">
        <v>169</v>
      </c>
      <c r="H4" s="53" t="s">
        <v>198</v>
      </c>
      <c r="I4" s="53" t="s">
        <v>198</v>
      </c>
    </row>
    <row r="5" spans="1:17" ht="15.75" thickBot="1">
      <c r="A5" s="54"/>
      <c r="B5" s="55"/>
      <c r="C5" s="55"/>
      <c r="D5" s="55">
        <v>1999</v>
      </c>
      <c r="E5" s="55">
        <v>2000</v>
      </c>
      <c r="F5" s="55">
        <v>1999</v>
      </c>
      <c r="G5" s="55">
        <v>2000</v>
      </c>
      <c r="H5" s="55">
        <v>1999</v>
      </c>
      <c r="I5" s="55">
        <v>2000</v>
      </c>
      <c r="J5" s="10"/>
      <c r="K5" s="10"/>
      <c r="L5" s="5"/>
      <c r="M5" s="5"/>
      <c r="N5" s="5"/>
      <c r="O5" s="5"/>
      <c r="P5" s="5"/>
      <c r="Q5" s="5"/>
    </row>
    <row r="6" spans="10:17" ht="15">
      <c r="J6" s="5"/>
      <c r="K6" s="5"/>
      <c r="L6" s="5"/>
      <c r="M6" s="5"/>
      <c r="N6" s="5"/>
      <c r="O6" s="5"/>
      <c r="P6" s="5"/>
      <c r="Q6" s="5"/>
    </row>
    <row r="7" spans="2:17" s="5" customFormat="1" ht="15">
      <c r="B7" s="6" t="s">
        <v>5</v>
      </c>
      <c r="C7" s="7" t="s">
        <v>6</v>
      </c>
      <c r="D7" s="71">
        <v>11698233</v>
      </c>
      <c r="E7" s="8">
        <v>12580495</v>
      </c>
      <c r="F7" s="8">
        <v>112254</v>
      </c>
      <c r="G7" s="8">
        <v>87540</v>
      </c>
      <c r="H7" s="8">
        <v>11769184</v>
      </c>
      <c r="I7" s="8">
        <v>12637618</v>
      </c>
      <c r="J7" s="12"/>
      <c r="K7" s="12"/>
      <c r="L7" s="12"/>
      <c r="M7" s="11"/>
      <c r="N7" s="11"/>
      <c r="O7" s="11"/>
      <c r="P7" s="11"/>
      <c r="Q7" s="11"/>
    </row>
    <row r="8" spans="3:9" s="5" customFormat="1" ht="15">
      <c r="C8" s="9" t="s">
        <v>7</v>
      </c>
      <c r="D8" s="9"/>
      <c r="E8" s="10"/>
      <c r="F8" s="10"/>
      <c r="G8" s="10"/>
      <c r="H8" s="10"/>
      <c r="I8" s="10"/>
    </row>
    <row r="9" spans="5:17" s="11" customFormat="1" ht="12.75">
      <c r="E9" s="12"/>
      <c r="F9" s="12"/>
      <c r="G9" s="12"/>
      <c r="H9" s="12"/>
      <c r="I9" s="12"/>
      <c r="J9"/>
      <c r="K9"/>
      <c r="L9"/>
      <c r="M9"/>
      <c r="N9"/>
      <c r="O9"/>
      <c r="P9"/>
      <c r="Q9"/>
    </row>
    <row r="10" spans="3:12" s="5" customFormat="1" ht="15">
      <c r="C10" s="13" t="s">
        <v>8</v>
      </c>
      <c r="D10" s="29">
        <v>9957058</v>
      </c>
      <c r="E10" s="8">
        <v>10178463</v>
      </c>
      <c r="F10" s="8">
        <v>68232</v>
      </c>
      <c r="G10" s="8">
        <v>49667</v>
      </c>
      <c r="H10" s="8">
        <v>10025290</v>
      </c>
      <c r="I10" s="8">
        <v>10228130</v>
      </c>
      <c r="J10" s="10"/>
      <c r="K10" s="10"/>
      <c r="L10" s="10"/>
    </row>
    <row r="11" spans="5:9" ht="12" customHeight="1">
      <c r="E11" s="14"/>
      <c r="F11" s="14"/>
      <c r="G11" s="14"/>
      <c r="H11" s="14"/>
      <c r="I11" s="14"/>
    </row>
    <row r="12" spans="1:17" s="5" customFormat="1" ht="15">
      <c r="A12" s="15">
        <v>70</v>
      </c>
      <c r="B12" s="13"/>
      <c r="C12" s="13" t="s">
        <v>9</v>
      </c>
      <c r="D12" s="29">
        <v>7559308</v>
      </c>
      <c r="E12" s="8">
        <v>8262747</v>
      </c>
      <c r="F12" s="8">
        <v>0</v>
      </c>
      <c r="G12" s="8">
        <v>0</v>
      </c>
      <c r="H12" s="8">
        <v>7559308</v>
      </c>
      <c r="I12" s="8">
        <v>8262747</v>
      </c>
      <c r="J12" s="14"/>
      <c r="K12"/>
      <c r="L12" s="14"/>
      <c r="M12"/>
      <c r="N12"/>
      <c r="O12"/>
      <c r="P12"/>
      <c r="Q12"/>
    </row>
    <row r="13" spans="1:17" ht="12.75">
      <c r="A13" s="16"/>
      <c r="C13" s="17" t="s">
        <v>10</v>
      </c>
      <c r="D13" s="17"/>
      <c r="E13" s="14"/>
      <c r="F13" s="14"/>
      <c r="G13" s="14"/>
      <c r="H13" s="14"/>
      <c r="I13" s="14"/>
      <c r="J13" s="19"/>
      <c r="K13" s="19"/>
      <c r="L13" s="19"/>
      <c r="M13" s="19"/>
      <c r="N13" s="19"/>
      <c r="O13" s="19"/>
      <c r="P13" s="19"/>
      <c r="Q13" s="19"/>
    </row>
    <row r="14" spans="1:17" ht="12.75">
      <c r="A14" s="16"/>
      <c r="E14" s="14"/>
      <c r="F14" s="14"/>
      <c r="G14" s="14"/>
      <c r="H14" s="14"/>
      <c r="I14" s="14"/>
      <c r="J14" s="22"/>
      <c r="K14" s="22"/>
      <c r="L14" s="22"/>
      <c r="M14" s="22"/>
      <c r="N14" s="22"/>
      <c r="O14" s="22"/>
      <c r="P14" s="22"/>
      <c r="Q14" s="22"/>
    </row>
    <row r="15" spans="1:17" s="19" customFormat="1" ht="15" customHeight="1">
      <c r="A15" s="18">
        <v>700</v>
      </c>
      <c r="C15" s="19" t="s">
        <v>11</v>
      </c>
      <c r="D15" s="20">
        <v>4956166</v>
      </c>
      <c r="E15" s="20">
        <v>5491257</v>
      </c>
      <c r="F15" s="20">
        <v>0</v>
      </c>
      <c r="G15" s="20">
        <v>0</v>
      </c>
      <c r="H15" s="20">
        <v>4956166</v>
      </c>
      <c r="I15" s="20">
        <v>5491257</v>
      </c>
      <c r="J15" s="14"/>
      <c r="K15"/>
      <c r="L15" s="14"/>
      <c r="M15"/>
      <c r="N15"/>
      <c r="O15"/>
      <c r="P15"/>
      <c r="Q15"/>
    </row>
    <row r="16" spans="1:17" s="22" customFormat="1" ht="15" customHeight="1">
      <c r="A16" s="21">
        <v>7000</v>
      </c>
      <c r="C16" s="22" t="s">
        <v>12</v>
      </c>
      <c r="D16" s="23">
        <v>4956166</v>
      </c>
      <c r="E16" s="23">
        <v>5491257</v>
      </c>
      <c r="F16" s="23"/>
      <c r="G16" s="23"/>
      <c r="H16" s="23">
        <v>4956166</v>
      </c>
      <c r="I16" s="23">
        <v>5491257</v>
      </c>
      <c r="J16" s="20"/>
      <c r="K16" s="19"/>
      <c r="L16" s="20"/>
      <c r="M16" s="19"/>
      <c r="N16" s="19"/>
      <c r="O16" s="19"/>
      <c r="P16" s="19"/>
      <c r="Q16" s="19"/>
    </row>
    <row r="17" spans="1:17" ht="15" customHeight="1">
      <c r="A17" s="16"/>
      <c r="E17" s="14"/>
      <c r="F17" s="14"/>
      <c r="G17" s="14"/>
      <c r="H17" s="14"/>
      <c r="I17" s="14"/>
      <c r="J17" s="22"/>
      <c r="K17" s="22"/>
      <c r="L17" s="22"/>
      <c r="M17" s="22"/>
      <c r="N17" s="22"/>
      <c r="O17" s="22"/>
      <c r="P17" s="22"/>
      <c r="Q17" s="22"/>
    </row>
    <row r="18" spans="1:17" s="19" customFormat="1" ht="15" customHeight="1">
      <c r="A18" s="18">
        <v>703</v>
      </c>
      <c r="C18" s="19" t="s">
        <v>13</v>
      </c>
      <c r="D18" s="20">
        <v>2022254</v>
      </c>
      <c r="E18" s="20">
        <v>2031891</v>
      </c>
      <c r="F18" s="20">
        <v>0</v>
      </c>
      <c r="G18" s="20">
        <v>0</v>
      </c>
      <c r="H18" s="20">
        <v>2022254</v>
      </c>
      <c r="I18" s="20">
        <v>2031891</v>
      </c>
      <c r="J18" s="23"/>
      <c r="K18" s="22"/>
      <c r="L18" s="23"/>
      <c r="M18" s="22"/>
      <c r="N18" s="22"/>
      <c r="O18" s="22"/>
      <c r="P18" s="22"/>
      <c r="Q18" s="22"/>
    </row>
    <row r="19" spans="1:12" s="22" customFormat="1" ht="15" customHeight="1">
      <c r="A19" s="21">
        <v>7030</v>
      </c>
      <c r="C19" s="22" t="s">
        <v>14</v>
      </c>
      <c r="D19" s="23">
        <v>1459329</v>
      </c>
      <c r="E19" s="23">
        <v>1397541</v>
      </c>
      <c r="F19" s="23"/>
      <c r="G19" s="23"/>
      <c r="H19" s="23">
        <v>1459329</v>
      </c>
      <c r="I19" s="23">
        <v>1397541</v>
      </c>
      <c r="J19" s="23"/>
      <c r="L19" s="23"/>
    </row>
    <row r="20" spans="1:9" s="22" customFormat="1" ht="15" customHeight="1">
      <c r="A20" s="21">
        <v>7031</v>
      </c>
      <c r="C20" s="22" t="s">
        <v>15</v>
      </c>
      <c r="D20" s="22">
        <v>197</v>
      </c>
      <c r="E20" s="23">
        <v>67</v>
      </c>
      <c r="F20" s="23"/>
      <c r="G20" s="23"/>
      <c r="H20" s="23">
        <v>197</v>
      </c>
      <c r="I20" s="23">
        <v>67</v>
      </c>
    </row>
    <row r="21" spans="1:17" s="22" customFormat="1" ht="15" customHeight="1">
      <c r="A21" s="21">
        <v>7032</v>
      </c>
      <c r="C21" s="22" t="s">
        <v>16</v>
      </c>
      <c r="D21" s="23">
        <v>18026</v>
      </c>
      <c r="E21" s="23">
        <v>17311</v>
      </c>
      <c r="F21" s="23"/>
      <c r="G21" s="23"/>
      <c r="H21" s="23">
        <v>18026</v>
      </c>
      <c r="I21" s="23">
        <v>17311</v>
      </c>
      <c r="J21" s="14"/>
      <c r="K21"/>
      <c r="L21" s="14"/>
      <c r="M21"/>
      <c r="N21"/>
      <c r="O21"/>
      <c r="P21"/>
      <c r="Q21"/>
    </row>
    <row r="22" spans="1:17" s="22" customFormat="1" ht="15" customHeight="1">
      <c r="A22" s="21">
        <v>7033</v>
      </c>
      <c r="C22" s="22" t="s">
        <v>17</v>
      </c>
      <c r="D22" s="23">
        <v>544702</v>
      </c>
      <c r="E22" s="23">
        <v>616972</v>
      </c>
      <c r="F22" s="23"/>
      <c r="G22" s="23"/>
      <c r="H22" s="23">
        <v>544702</v>
      </c>
      <c r="I22" s="23">
        <v>616972</v>
      </c>
      <c r="J22" s="20"/>
      <c r="K22" s="19"/>
      <c r="L22" s="20"/>
      <c r="M22" s="19"/>
      <c r="N22" s="19"/>
      <c r="O22" s="19"/>
      <c r="P22" s="19"/>
      <c r="Q22" s="19"/>
    </row>
    <row r="23" spans="1:17" ht="15" customHeight="1">
      <c r="A23" s="16"/>
      <c r="E23" s="14"/>
      <c r="F23" s="14"/>
      <c r="G23" s="14"/>
      <c r="H23" s="14"/>
      <c r="I23" s="14"/>
      <c r="J23" s="22"/>
      <c r="K23" s="22"/>
      <c r="L23" s="22"/>
      <c r="M23" s="22"/>
      <c r="N23" s="22"/>
      <c r="O23" s="22"/>
      <c r="P23" s="22"/>
      <c r="Q23" s="22"/>
    </row>
    <row r="24" spans="1:17" s="19" customFormat="1" ht="15" customHeight="1">
      <c r="A24" s="18">
        <v>704</v>
      </c>
      <c r="C24" s="19" t="s">
        <v>18</v>
      </c>
      <c r="D24" s="20">
        <v>580888</v>
      </c>
      <c r="E24" s="20">
        <v>739599</v>
      </c>
      <c r="F24" s="20">
        <v>0</v>
      </c>
      <c r="G24" s="20">
        <v>0</v>
      </c>
      <c r="H24" s="20">
        <v>580888</v>
      </c>
      <c r="I24" s="20">
        <v>739599</v>
      </c>
      <c r="J24" s="23"/>
      <c r="K24" s="22"/>
      <c r="L24" s="23"/>
      <c r="M24" s="22"/>
      <c r="N24" s="22"/>
      <c r="O24" s="22"/>
      <c r="P24" s="22"/>
      <c r="Q24" s="22"/>
    </row>
    <row r="25" spans="1:12" s="22" customFormat="1" ht="15" customHeight="1">
      <c r="A25" s="21">
        <v>7044</v>
      </c>
      <c r="C25" s="22" t="s">
        <v>19</v>
      </c>
      <c r="D25" s="23">
        <v>98367</v>
      </c>
      <c r="E25" s="23">
        <v>94590</v>
      </c>
      <c r="F25" s="23"/>
      <c r="G25" s="23"/>
      <c r="H25" s="23">
        <v>98367</v>
      </c>
      <c r="I25" s="23">
        <v>94590</v>
      </c>
      <c r="J25" s="23"/>
      <c r="L25" s="23"/>
    </row>
    <row r="26" spans="1:17" s="22" customFormat="1" ht="15" customHeight="1">
      <c r="A26" s="21">
        <v>7046</v>
      </c>
      <c r="C26" s="22" t="s">
        <v>20</v>
      </c>
      <c r="D26" s="22">
        <v>237</v>
      </c>
      <c r="E26" s="23">
        <v>22</v>
      </c>
      <c r="F26" s="23"/>
      <c r="G26" s="23"/>
      <c r="H26" s="23">
        <v>237</v>
      </c>
      <c r="I26" s="23">
        <v>22</v>
      </c>
      <c r="J26"/>
      <c r="K26"/>
      <c r="L26"/>
      <c r="M26"/>
      <c r="N26"/>
      <c r="O26"/>
      <c r="P26"/>
      <c r="Q26"/>
    </row>
    <row r="27" spans="1:17" s="22" customFormat="1" ht="15" customHeight="1">
      <c r="A27" s="21">
        <v>7047</v>
      </c>
      <c r="C27" s="22" t="s">
        <v>21</v>
      </c>
      <c r="D27" s="23">
        <v>482284</v>
      </c>
      <c r="E27" s="23">
        <v>644987</v>
      </c>
      <c r="F27" s="23"/>
      <c r="G27" s="23"/>
      <c r="H27" s="23">
        <v>482284</v>
      </c>
      <c r="I27" s="23">
        <v>644987</v>
      </c>
      <c r="J27" s="20"/>
      <c r="K27" s="19"/>
      <c r="L27" s="20"/>
      <c r="M27" s="19"/>
      <c r="N27" s="19"/>
      <c r="O27" s="19"/>
      <c r="P27" s="19"/>
      <c r="Q27" s="19"/>
    </row>
    <row r="28" spans="1:9" ht="12.75">
      <c r="A28" s="16"/>
      <c r="E28" s="14"/>
      <c r="F28" s="14"/>
      <c r="G28" s="14"/>
      <c r="H28" s="14"/>
      <c r="I28" s="14"/>
    </row>
    <row r="29" spans="1:17" s="19" customFormat="1" ht="12.75" hidden="1">
      <c r="A29" s="18">
        <v>706</v>
      </c>
      <c r="C29" s="19" t="s">
        <v>22</v>
      </c>
      <c r="E29" s="20"/>
      <c r="F29" s="20"/>
      <c r="G29" s="20"/>
      <c r="H29" s="20"/>
      <c r="I29" s="20"/>
      <c r="J29" s="14"/>
      <c r="K29" s="14"/>
      <c r="L29" s="14"/>
      <c r="M29"/>
      <c r="N29"/>
      <c r="O29"/>
      <c r="P29"/>
      <c r="Q29"/>
    </row>
    <row r="30" spans="1:17" ht="15" hidden="1">
      <c r="A30" s="16">
        <v>7060</v>
      </c>
      <c r="C30" t="s">
        <v>23</v>
      </c>
      <c r="E30" s="14"/>
      <c r="F30" s="14"/>
      <c r="G30" s="14"/>
      <c r="H30" s="14"/>
      <c r="I30" s="14"/>
      <c r="J30" s="25"/>
      <c r="K30" s="25"/>
      <c r="L30" s="25"/>
      <c r="M30" s="25"/>
      <c r="N30" s="25"/>
      <c r="O30" s="25"/>
      <c r="P30" s="25"/>
      <c r="Q30" s="25"/>
    </row>
    <row r="31" spans="1:9" ht="12.75" hidden="1">
      <c r="A31" s="16"/>
      <c r="E31" s="14"/>
      <c r="F31" s="14"/>
      <c r="G31" s="14"/>
      <c r="H31" s="14"/>
      <c r="I31" s="14"/>
    </row>
    <row r="32" spans="1:17" s="25" customFormat="1" ht="15">
      <c r="A32" s="24">
        <v>71</v>
      </c>
      <c r="C32" s="25" t="s">
        <v>24</v>
      </c>
      <c r="D32" s="8">
        <v>2397750</v>
      </c>
      <c r="E32" s="8">
        <v>3025911</v>
      </c>
      <c r="F32" s="8">
        <v>68232</v>
      </c>
      <c r="G32" s="8">
        <v>55173</v>
      </c>
      <c r="H32" s="8">
        <v>2465982</v>
      </c>
      <c r="I32" s="8">
        <v>3081084</v>
      </c>
      <c r="J32" s="14"/>
      <c r="K32" s="14"/>
      <c r="L32" s="14"/>
      <c r="M32"/>
      <c r="N32"/>
      <c r="O32"/>
      <c r="P32"/>
      <c r="Q32"/>
    </row>
    <row r="33" spans="1:17" ht="12.75">
      <c r="A33" s="16"/>
      <c r="C33" s="17" t="s">
        <v>25</v>
      </c>
      <c r="D33" s="17"/>
      <c r="E33" s="14"/>
      <c r="F33" s="14"/>
      <c r="G33" s="14"/>
      <c r="H33" s="14"/>
      <c r="I33" s="14"/>
      <c r="J33" s="19"/>
      <c r="K33" s="19"/>
      <c r="L33" s="19"/>
      <c r="M33" s="19"/>
      <c r="N33" s="19"/>
      <c r="O33" s="19"/>
      <c r="P33" s="19"/>
      <c r="Q33" s="19"/>
    </row>
    <row r="34" spans="1:17" ht="12.75">
      <c r="A34" s="16"/>
      <c r="E34" s="14"/>
      <c r="F34" s="14"/>
      <c r="G34" s="14"/>
      <c r="H34" s="14"/>
      <c r="I34" s="14"/>
      <c r="J34" s="20"/>
      <c r="K34" s="19"/>
      <c r="L34" s="20"/>
      <c r="M34" s="19"/>
      <c r="N34" s="19"/>
      <c r="O34" s="19"/>
      <c r="P34" s="19"/>
      <c r="Q34" s="19"/>
    </row>
    <row r="35" spans="1:17" s="19" customFormat="1" ht="12.75">
      <c r="A35" s="18">
        <v>710</v>
      </c>
      <c r="C35" s="19" t="s">
        <v>26</v>
      </c>
      <c r="D35" s="20">
        <v>1549137</v>
      </c>
      <c r="E35" s="20">
        <v>1915716</v>
      </c>
      <c r="F35" s="20">
        <v>48745</v>
      </c>
      <c r="G35" s="20">
        <v>49667</v>
      </c>
      <c r="H35" s="20">
        <v>1597882</v>
      </c>
      <c r="I35" s="20">
        <v>1965383</v>
      </c>
      <c r="J35" s="23"/>
      <c r="K35" s="22"/>
      <c r="L35" s="23"/>
      <c r="M35" s="22"/>
      <c r="N35" s="22"/>
      <c r="O35" s="22"/>
      <c r="P35" s="22"/>
      <c r="Q35" s="22"/>
    </row>
    <row r="36" spans="1:17" s="19" customFormat="1" ht="12.75">
      <c r="A36" s="18"/>
      <c r="C36" s="19" t="s">
        <v>27</v>
      </c>
      <c r="E36" s="20"/>
      <c r="F36" s="20"/>
      <c r="G36" s="20"/>
      <c r="H36" s="20"/>
      <c r="I36" s="20"/>
      <c r="J36" s="23"/>
      <c r="K36" s="22"/>
      <c r="L36" s="23"/>
      <c r="M36" s="22"/>
      <c r="N36" s="22"/>
      <c r="O36" s="22"/>
      <c r="P36" s="22"/>
      <c r="Q36" s="22"/>
    </row>
    <row r="37" spans="1:12" s="22" customFormat="1" ht="15" customHeight="1">
      <c r="A37" s="21">
        <v>7100</v>
      </c>
      <c r="C37" s="22" t="s">
        <v>28</v>
      </c>
      <c r="D37" s="23">
        <v>16345</v>
      </c>
      <c r="E37" s="23">
        <v>33270</v>
      </c>
      <c r="F37" s="23"/>
      <c r="G37" s="23"/>
      <c r="H37" s="23">
        <v>16345</v>
      </c>
      <c r="I37" s="23">
        <v>33270</v>
      </c>
      <c r="J37" s="23"/>
      <c r="K37" s="23"/>
      <c r="L37" s="23"/>
    </row>
    <row r="38" spans="1:9" s="22" customFormat="1" ht="15" customHeight="1">
      <c r="A38" s="21">
        <v>7101</v>
      </c>
      <c r="C38" s="22" t="s">
        <v>29</v>
      </c>
      <c r="D38" s="23">
        <v>101967</v>
      </c>
      <c r="E38" s="23">
        <v>58161</v>
      </c>
      <c r="F38" s="23"/>
      <c r="G38" s="23"/>
      <c r="H38" s="23">
        <v>101967</v>
      </c>
      <c r="I38" s="23">
        <v>58161</v>
      </c>
    </row>
    <row r="39" spans="1:17" s="22" customFormat="1" ht="15" customHeight="1">
      <c r="A39" s="21">
        <v>7102</v>
      </c>
      <c r="C39" s="22" t="s">
        <v>30</v>
      </c>
      <c r="D39" s="23">
        <v>96814</v>
      </c>
      <c r="E39" s="23">
        <v>292823</v>
      </c>
      <c r="F39" s="23">
        <v>631</v>
      </c>
      <c r="G39" s="23">
        <v>1058</v>
      </c>
      <c r="H39" s="23">
        <v>97445</v>
      </c>
      <c r="I39" s="23">
        <v>293881</v>
      </c>
      <c r="J39"/>
      <c r="K39"/>
      <c r="L39"/>
      <c r="M39"/>
      <c r="N39"/>
      <c r="O39"/>
      <c r="P39"/>
      <c r="Q39"/>
    </row>
    <row r="40" spans="1:17" s="22" customFormat="1" ht="15" customHeight="1">
      <c r="A40" s="21">
        <v>7103</v>
      </c>
      <c r="C40" s="22" t="s">
        <v>31</v>
      </c>
      <c r="D40" s="23">
        <v>1334011</v>
      </c>
      <c r="E40" s="23">
        <v>1531462</v>
      </c>
      <c r="F40" s="23">
        <v>48114</v>
      </c>
      <c r="G40" s="23">
        <v>48609</v>
      </c>
      <c r="H40" s="23">
        <v>1382125</v>
      </c>
      <c r="I40" s="23">
        <v>1580071</v>
      </c>
      <c r="J40" s="19"/>
      <c r="K40" s="19"/>
      <c r="L40" s="19"/>
      <c r="M40" s="19"/>
      <c r="N40" s="19"/>
      <c r="O40" s="19"/>
      <c r="P40" s="19"/>
      <c r="Q40" s="19"/>
    </row>
    <row r="41" spans="1:17" ht="15" customHeight="1">
      <c r="A41" s="16"/>
      <c r="C41" s="26"/>
      <c r="D41" s="26"/>
      <c r="E41" s="14"/>
      <c r="F41" s="14"/>
      <c r="G41" s="14"/>
      <c r="H41" s="14"/>
      <c r="I41" s="14"/>
      <c r="J41" s="22"/>
      <c r="K41" s="22"/>
      <c r="L41" s="22"/>
      <c r="M41" s="22"/>
      <c r="N41" s="22"/>
      <c r="O41" s="22"/>
      <c r="P41" s="22"/>
      <c r="Q41" s="22"/>
    </row>
    <row r="42" spans="1:17" ht="15" customHeight="1">
      <c r="A42" s="16"/>
      <c r="C42" s="26"/>
      <c r="D42" s="26"/>
      <c r="E42" s="14"/>
      <c r="F42" s="14"/>
      <c r="G42" s="14"/>
      <c r="H42" s="14"/>
      <c r="I42" s="14"/>
      <c r="J42" s="22"/>
      <c r="K42" s="22"/>
      <c r="L42" s="22"/>
      <c r="M42" s="22"/>
      <c r="N42" s="22"/>
      <c r="O42" s="22"/>
      <c r="P42" s="22"/>
      <c r="Q42" s="22"/>
    </row>
    <row r="43" spans="1:17" s="19" customFormat="1" ht="15" customHeight="1">
      <c r="A43" s="18">
        <v>711</v>
      </c>
      <c r="C43" s="19" t="s">
        <v>32</v>
      </c>
      <c r="D43" s="19">
        <v>47</v>
      </c>
      <c r="E43" s="20">
        <v>50798</v>
      </c>
      <c r="F43" s="20">
        <v>0</v>
      </c>
      <c r="G43" s="20">
        <v>0</v>
      </c>
      <c r="H43" s="20">
        <v>47</v>
      </c>
      <c r="I43" s="20">
        <v>50798</v>
      </c>
      <c r="J43" s="14"/>
      <c r="K43"/>
      <c r="L43" s="14"/>
      <c r="M43"/>
      <c r="N43"/>
      <c r="O43"/>
      <c r="P43"/>
      <c r="Q43"/>
    </row>
    <row r="44" spans="1:17" s="22" customFormat="1" ht="15" customHeight="1">
      <c r="A44" s="21">
        <v>7111</v>
      </c>
      <c r="C44" s="22" t="s">
        <v>33</v>
      </c>
      <c r="D44" s="22">
        <v>47</v>
      </c>
      <c r="E44" s="23">
        <v>50798</v>
      </c>
      <c r="F44" s="23"/>
      <c r="G44" s="23"/>
      <c r="H44" s="23">
        <v>47</v>
      </c>
      <c r="I44" s="23">
        <v>50798</v>
      </c>
      <c r="J44" s="20"/>
      <c r="K44" s="19"/>
      <c r="L44" s="20"/>
      <c r="M44" s="19"/>
      <c r="N44" s="19"/>
      <c r="O44" s="19"/>
      <c r="P44" s="19"/>
      <c r="Q44" s="19"/>
    </row>
    <row r="45" spans="1:17" ht="15" customHeight="1">
      <c r="A45" s="16"/>
      <c r="E45" s="14"/>
      <c r="F45" s="14"/>
      <c r="G45" s="14"/>
      <c r="H45" s="14"/>
      <c r="I45" s="14"/>
      <c r="J45" s="22"/>
      <c r="K45" s="22"/>
      <c r="L45" s="22"/>
      <c r="M45" s="22"/>
      <c r="N45" s="22"/>
      <c r="O45" s="22"/>
      <c r="P45" s="22"/>
      <c r="Q45" s="22"/>
    </row>
    <row r="46" spans="1:17" s="19" customFormat="1" ht="15" customHeight="1">
      <c r="A46" s="18">
        <v>712</v>
      </c>
      <c r="C46" s="19" t="s">
        <v>34</v>
      </c>
      <c r="D46" s="20">
        <v>35677</v>
      </c>
      <c r="E46" s="20">
        <v>39536</v>
      </c>
      <c r="F46" s="20">
        <v>0</v>
      </c>
      <c r="G46" s="20">
        <v>0</v>
      </c>
      <c r="H46" s="20">
        <v>35677</v>
      </c>
      <c r="I46" s="20">
        <v>39536</v>
      </c>
      <c r="J46" s="14"/>
      <c r="K46"/>
      <c r="L46" s="14"/>
      <c r="M46"/>
      <c r="N46"/>
      <c r="O46"/>
      <c r="P46"/>
      <c r="Q46"/>
    </row>
    <row r="47" spans="1:17" s="22" customFormat="1" ht="15" customHeight="1">
      <c r="A47" s="21">
        <v>7120</v>
      </c>
      <c r="C47" s="22" t="s">
        <v>35</v>
      </c>
      <c r="D47" s="23">
        <v>35677</v>
      </c>
      <c r="E47" s="23">
        <v>39536</v>
      </c>
      <c r="F47" s="23"/>
      <c r="G47" s="23"/>
      <c r="H47" s="23">
        <v>35677</v>
      </c>
      <c r="I47" s="23">
        <v>39536</v>
      </c>
      <c r="J47" s="20"/>
      <c r="K47" s="19"/>
      <c r="L47" s="20"/>
      <c r="M47" s="19"/>
      <c r="N47" s="19"/>
      <c r="O47" s="19"/>
      <c r="P47" s="19"/>
      <c r="Q47" s="19"/>
    </row>
    <row r="48" spans="1:17" ht="15" customHeight="1">
      <c r="A48" s="16"/>
      <c r="E48" s="14"/>
      <c r="F48" s="14"/>
      <c r="G48" s="14"/>
      <c r="H48" s="14"/>
      <c r="I48" s="14"/>
      <c r="J48" s="22"/>
      <c r="K48" s="22"/>
      <c r="L48" s="22"/>
      <c r="M48" s="22"/>
      <c r="N48" s="22"/>
      <c r="O48" s="22"/>
      <c r="P48" s="22"/>
      <c r="Q48" s="22"/>
    </row>
    <row r="49" spans="1:17" s="19" customFormat="1" ht="15" customHeight="1">
      <c r="A49" s="18">
        <v>713</v>
      </c>
      <c r="C49" s="19" t="s">
        <v>36</v>
      </c>
      <c r="D49" s="20">
        <v>28108</v>
      </c>
      <c r="E49" s="20">
        <v>20409</v>
      </c>
      <c r="F49" s="20">
        <v>863</v>
      </c>
      <c r="G49" s="20">
        <v>818</v>
      </c>
      <c r="H49" s="20">
        <v>28971</v>
      </c>
      <c r="I49" s="20">
        <v>21227</v>
      </c>
      <c r="J49" s="14"/>
      <c r="K49" s="14"/>
      <c r="L49" s="14"/>
      <c r="M49"/>
      <c r="N49"/>
      <c r="O49"/>
      <c r="P49"/>
      <c r="Q49"/>
    </row>
    <row r="50" spans="1:17" s="22" customFormat="1" ht="15" customHeight="1">
      <c r="A50" s="21">
        <v>7130</v>
      </c>
      <c r="C50" s="22" t="s">
        <v>37</v>
      </c>
      <c r="D50" s="23">
        <v>28108</v>
      </c>
      <c r="E50" s="23">
        <v>20409</v>
      </c>
      <c r="F50" s="23">
        <v>863</v>
      </c>
      <c r="G50" s="23">
        <v>818</v>
      </c>
      <c r="H50" s="23">
        <v>28971</v>
      </c>
      <c r="I50" s="23">
        <v>21227</v>
      </c>
      <c r="J50" s="20"/>
      <c r="K50" s="20"/>
      <c r="L50" s="20"/>
      <c r="M50" s="19"/>
      <c r="N50" s="19"/>
      <c r="O50" s="19"/>
      <c r="P50" s="19"/>
      <c r="Q50" s="19"/>
    </row>
    <row r="51" spans="1:17" ht="15" customHeight="1">
      <c r="A51" s="16"/>
      <c r="E51" s="14"/>
      <c r="F51" s="14"/>
      <c r="G51" s="14"/>
      <c r="H51" s="14"/>
      <c r="I51" s="14"/>
      <c r="J51" s="22"/>
      <c r="K51" s="22"/>
      <c r="L51" s="22"/>
      <c r="M51" s="22"/>
      <c r="N51" s="22"/>
      <c r="O51" s="22"/>
      <c r="P51" s="22"/>
      <c r="Q51" s="22"/>
    </row>
    <row r="52" spans="1:17" s="19" customFormat="1" ht="15" customHeight="1">
      <c r="A52" s="18">
        <v>714</v>
      </c>
      <c r="C52" s="19" t="s">
        <v>38</v>
      </c>
      <c r="D52" s="20">
        <v>784781</v>
      </c>
      <c r="E52" s="20">
        <v>999452</v>
      </c>
      <c r="F52" s="20">
        <v>18624</v>
      </c>
      <c r="G52" s="20">
        <v>4688</v>
      </c>
      <c r="H52" s="20">
        <v>803405</v>
      </c>
      <c r="I52" s="20">
        <v>1004140</v>
      </c>
      <c r="J52" s="14"/>
      <c r="K52"/>
      <c r="L52" s="14"/>
      <c r="M52"/>
      <c r="N52"/>
      <c r="O52"/>
      <c r="P52"/>
      <c r="Q52"/>
    </row>
    <row r="53" spans="1:17" s="22" customFormat="1" ht="15" customHeight="1">
      <c r="A53" s="21">
        <v>7141</v>
      </c>
      <c r="C53" s="22" t="s">
        <v>39</v>
      </c>
      <c r="D53" s="23">
        <v>784781</v>
      </c>
      <c r="E53" s="23">
        <v>999452</v>
      </c>
      <c r="F53" s="23">
        <v>18624</v>
      </c>
      <c r="G53" s="23">
        <v>4688</v>
      </c>
      <c r="H53" s="23">
        <v>803405</v>
      </c>
      <c r="I53" s="23">
        <v>1004140</v>
      </c>
      <c r="J53" s="25"/>
      <c r="K53" s="25"/>
      <c r="L53" s="25"/>
      <c r="M53" s="25"/>
      <c r="N53" s="25"/>
      <c r="O53" s="25"/>
      <c r="P53" s="25"/>
      <c r="Q53" s="25"/>
    </row>
    <row r="54" spans="1:9" ht="12.75">
      <c r="A54" s="16"/>
      <c r="E54" s="14"/>
      <c r="F54" s="14"/>
      <c r="G54" s="14"/>
      <c r="H54" s="14"/>
      <c r="I54" s="14"/>
    </row>
    <row r="55" spans="1:17" s="25" customFormat="1" ht="15">
      <c r="A55" s="24">
        <v>72</v>
      </c>
      <c r="C55" s="25" t="s">
        <v>40</v>
      </c>
      <c r="D55" s="8">
        <v>1057411</v>
      </c>
      <c r="E55" s="8">
        <v>460414</v>
      </c>
      <c r="F55" s="8">
        <v>256</v>
      </c>
      <c r="G55" s="8">
        <v>117</v>
      </c>
      <c r="H55" s="8">
        <v>1057667</v>
      </c>
      <c r="I55" s="8">
        <v>460531</v>
      </c>
      <c r="J55" s="14"/>
      <c r="K55"/>
      <c r="L55" s="14"/>
      <c r="M55"/>
      <c r="N55"/>
      <c r="O55"/>
      <c r="P55"/>
      <c r="Q55"/>
    </row>
    <row r="56" spans="1:17" ht="12.75">
      <c r="A56" s="16"/>
      <c r="C56" s="17" t="s">
        <v>41</v>
      </c>
      <c r="D56" s="17"/>
      <c r="E56" s="14"/>
      <c r="F56" s="14"/>
      <c r="G56" s="14"/>
      <c r="H56" s="14"/>
      <c r="I56" s="14"/>
      <c r="J56" s="20"/>
      <c r="K56" s="19"/>
      <c r="L56" s="20"/>
      <c r="M56" s="19"/>
      <c r="N56" s="19"/>
      <c r="O56" s="19"/>
      <c r="P56" s="19"/>
      <c r="Q56" s="19"/>
    </row>
    <row r="57" spans="1:17" ht="12.75">
      <c r="A57" s="16"/>
      <c r="C57" s="17"/>
      <c r="D57" s="17"/>
      <c r="E57" s="14"/>
      <c r="F57" s="14"/>
      <c r="G57" s="14"/>
      <c r="H57" s="14"/>
      <c r="I57" s="14"/>
      <c r="J57" s="22"/>
      <c r="K57" s="22"/>
      <c r="L57" s="22"/>
      <c r="M57" s="22"/>
      <c r="N57" s="22"/>
      <c r="O57" s="22"/>
      <c r="P57" s="22"/>
      <c r="Q57" s="22"/>
    </row>
    <row r="58" spans="1:17" s="19" customFormat="1" ht="15" customHeight="1">
      <c r="A58" s="18">
        <v>720</v>
      </c>
      <c r="C58" s="19" t="s">
        <v>42</v>
      </c>
      <c r="D58" s="20">
        <v>307334</v>
      </c>
      <c r="E58" s="20">
        <v>299835</v>
      </c>
      <c r="F58" s="20">
        <v>256</v>
      </c>
      <c r="G58" s="20">
        <v>117</v>
      </c>
      <c r="H58" s="20">
        <v>307590</v>
      </c>
      <c r="I58" s="20">
        <v>299952</v>
      </c>
      <c r="J58" s="22"/>
      <c r="K58" s="22"/>
      <c r="L58" s="22"/>
      <c r="M58" s="22"/>
      <c r="N58" s="22"/>
      <c r="O58" s="22"/>
      <c r="P58" s="22"/>
      <c r="Q58" s="22"/>
    </row>
    <row r="59" spans="1:17" s="22" customFormat="1" ht="15" customHeight="1">
      <c r="A59" s="21">
        <v>7200</v>
      </c>
      <c r="C59" s="22" t="s">
        <v>43</v>
      </c>
      <c r="D59" s="23">
        <v>307334</v>
      </c>
      <c r="E59" s="23">
        <v>299709</v>
      </c>
      <c r="F59" s="23"/>
      <c r="G59" s="23"/>
      <c r="H59" s="23">
        <v>307334</v>
      </c>
      <c r="I59" s="23">
        <v>299709</v>
      </c>
      <c r="J59" s="14"/>
      <c r="K59"/>
      <c r="L59" s="14"/>
      <c r="M59"/>
      <c r="N59"/>
      <c r="O59"/>
      <c r="P59"/>
      <c r="Q59"/>
    </row>
    <row r="60" spans="1:17" s="22" customFormat="1" ht="15" customHeight="1">
      <c r="A60" s="21">
        <v>7201</v>
      </c>
      <c r="C60" s="22" t="s">
        <v>179</v>
      </c>
      <c r="E60" s="23">
        <v>30</v>
      </c>
      <c r="F60" s="23">
        <v>256</v>
      </c>
      <c r="G60" s="23"/>
      <c r="H60" s="23">
        <v>256</v>
      </c>
      <c r="I60" s="23">
        <v>30</v>
      </c>
      <c r="J60" s="14"/>
      <c r="K60"/>
      <c r="L60" s="14"/>
      <c r="M60"/>
      <c r="N60"/>
      <c r="O60"/>
      <c r="P60"/>
      <c r="Q60"/>
    </row>
    <row r="61" spans="1:17" ht="15" customHeight="1">
      <c r="A61" s="16">
        <v>7202</v>
      </c>
      <c r="C61" s="22" t="s">
        <v>170</v>
      </c>
      <c r="D61" s="22"/>
      <c r="E61" s="14">
        <v>96</v>
      </c>
      <c r="F61" s="14"/>
      <c r="G61" s="14">
        <v>117</v>
      </c>
      <c r="H61" s="14"/>
      <c r="I61" s="14">
        <v>213</v>
      </c>
      <c r="J61" s="19"/>
      <c r="K61" s="19"/>
      <c r="L61" s="19"/>
      <c r="M61" s="19"/>
      <c r="N61" s="19"/>
      <c r="O61" s="19"/>
      <c r="P61" s="19"/>
      <c r="Q61" s="19"/>
    </row>
    <row r="62" spans="1:17" ht="15" customHeight="1">
      <c r="A62" s="16"/>
      <c r="C62" s="22"/>
      <c r="D62" s="22"/>
      <c r="E62" s="14"/>
      <c r="F62" s="14"/>
      <c r="G62" s="14"/>
      <c r="H62" s="14"/>
      <c r="I62" s="14"/>
      <c r="J62" s="22"/>
      <c r="K62" s="23"/>
      <c r="L62" s="23"/>
      <c r="M62" s="22"/>
      <c r="N62" s="22"/>
      <c r="O62" s="22"/>
      <c r="P62" s="22"/>
      <c r="Q62" s="22"/>
    </row>
    <row r="63" spans="1:17" s="19" customFormat="1" ht="15" customHeight="1">
      <c r="A63" s="18">
        <v>722</v>
      </c>
      <c r="C63" s="19" t="s">
        <v>44</v>
      </c>
      <c r="D63" s="20">
        <v>750077</v>
      </c>
      <c r="E63" s="20">
        <v>160579</v>
      </c>
      <c r="F63" s="20">
        <v>0</v>
      </c>
      <c r="G63" s="20">
        <v>0</v>
      </c>
      <c r="H63" s="20">
        <v>750077</v>
      </c>
      <c r="I63" s="20">
        <v>160579</v>
      </c>
      <c r="J63"/>
      <c r="K63"/>
      <c r="L63"/>
      <c r="M63"/>
      <c r="N63"/>
      <c r="O63"/>
      <c r="P63"/>
      <c r="Q63"/>
    </row>
    <row r="64" spans="1:17" s="22" customFormat="1" ht="15" customHeight="1">
      <c r="A64" s="21">
        <v>7221</v>
      </c>
      <c r="C64" s="22" t="s">
        <v>45</v>
      </c>
      <c r="D64" s="23">
        <v>750077</v>
      </c>
      <c r="E64" s="23">
        <v>160579</v>
      </c>
      <c r="F64" s="23"/>
      <c r="G64" s="23"/>
      <c r="H64" s="23">
        <v>750077</v>
      </c>
      <c r="I64" s="23">
        <v>160579</v>
      </c>
      <c r="J64" s="25"/>
      <c r="K64" s="8"/>
      <c r="L64" s="8"/>
      <c r="M64" s="25"/>
      <c r="N64" s="25"/>
      <c r="O64" s="25"/>
      <c r="P64" s="25"/>
      <c r="Q64" s="25"/>
    </row>
    <row r="65" spans="1:17" ht="15">
      <c r="A65" s="16"/>
      <c r="E65" s="14"/>
      <c r="F65" s="14"/>
      <c r="G65" s="14"/>
      <c r="H65" s="14"/>
      <c r="I65" s="14"/>
      <c r="J65" s="25"/>
      <c r="K65" s="8"/>
      <c r="L65" s="8"/>
      <c r="M65" s="25"/>
      <c r="N65" s="25"/>
      <c r="O65" s="25"/>
      <c r="P65" s="25"/>
      <c r="Q65" s="25"/>
    </row>
    <row r="66" spans="1:17" s="25" customFormat="1" ht="15">
      <c r="A66" s="24">
        <v>73</v>
      </c>
      <c r="C66" s="25" t="s">
        <v>46</v>
      </c>
      <c r="D66" s="25">
        <v>0</v>
      </c>
      <c r="E66" s="8">
        <v>25867</v>
      </c>
      <c r="F66" s="8">
        <v>2371</v>
      </c>
      <c r="G66" s="8">
        <v>1833</v>
      </c>
      <c r="H66" s="8">
        <v>2371</v>
      </c>
      <c r="I66" s="8">
        <v>27700</v>
      </c>
      <c r="J66" s="46"/>
      <c r="K66" s="46"/>
      <c r="L66" s="46"/>
      <c r="M66" s="46"/>
      <c r="N66" s="46"/>
      <c r="O66" s="46"/>
      <c r="P66" s="46"/>
      <c r="Q66" s="46"/>
    </row>
    <row r="67" spans="1:17" s="25" customFormat="1" ht="15">
      <c r="A67" s="24"/>
      <c r="E67" s="8"/>
      <c r="F67" s="8"/>
      <c r="G67" s="8"/>
      <c r="H67" s="8"/>
      <c r="I67" s="8"/>
      <c r="J67" s="11"/>
      <c r="K67" s="11"/>
      <c r="L67" s="11"/>
      <c r="M67" s="11"/>
      <c r="N67" s="11"/>
      <c r="O67" s="11"/>
      <c r="P67" s="11"/>
      <c r="Q67" s="11"/>
    </row>
    <row r="68" spans="1:17" s="46" customFormat="1" ht="15" customHeight="1">
      <c r="A68" s="45">
        <v>730</v>
      </c>
      <c r="C68" s="46" t="s">
        <v>172</v>
      </c>
      <c r="D68" s="46">
        <v>0</v>
      </c>
      <c r="E68" s="47">
        <v>0</v>
      </c>
      <c r="F68" s="47">
        <v>2371</v>
      </c>
      <c r="G68" s="47">
        <v>1833</v>
      </c>
      <c r="H68" s="47">
        <v>2371</v>
      </c>
      <c r="I68" s="47">
        <v>1833</v>
      </c>
      <c r="J68"/>
      <c r="K68"/>
      <c r="L68"/>
      <c r="M68"/>
      <c r="N68"/>
      <c r="O68"/>
      <c r="P68"/>
      <c r="Q68"/>
    </row>
    <row r="69" spans="1:17" s="11" customFormat="1" ht="15" customHeight="1">
      <c r="A69" s="38">
        <v>7300</v>
      </c>
      <c r="C69" s="11" t="s">
        <v>171</v>
      </c>
      <c r="E69" s="12"/>
      <c r="F69" s="12">
        <v>2330</v>
      </c>
      <c r="G69" s="12">
        <v>1833</v>
      </c>
      <c r="H69" s="12">
        <v>2330</v>
      </c>
      <c r="I69" s="23">
        <v>1833</v>
      </c>
      <c r="J69"/>
      <c r="K69"/>
      <c r="L69"/>
      <c r="M69"/>
      <c r="N69"/>
      <c r="O69"/>
      <c r="P69"/>
      <c r="Q69"/>
    </row>
    <row r="70" spans="1:17" ht="15" customHeight="1" hidden="1">
      <c r="A70" s="38"/>
      <c r="C70" s="11"/>
      <c r="D70" s="11"/>
      <c r="E70" s="14"/>
      <c r="F70" s="14"/>
      <c r="G70" s="14"/>
      <c r="H70" s="14"/>
      <c r="I70" s="23"/>
      <c r="J70" s="19"/>
      <c r="K70" s="19"/>
      <c r="L70" s="19"/>
      <c r="M70" s="19"/>
      <c r="N70" s="19"/>
      <c r="O70" s="19"/>
      <c r="P70" s="19"/>
      <c r="Q70" s="19"/>
    </row>
    <row r="71" spans="1:17" ht="15" customHeight="1">
      <c r="A71" s="38">
        <v>7301</v>
      </c>
      <c r="C71" s="11" t="s">
        <v>192</v>
      </c>
      <c r="D71" s="11"/>
      <c r="E71" s="14"/>
      <c r="F71" s="14">
        <v>41</v>
      </c>
      <c r="G71" s="14"/>
      <c r="H71" s="14">
        <v>41</v>
      </c>
      <c r="I71" s="23"/>
      <c r="J71" s="19"/>
      <c r="K71" s="19"/>
      <c r="L71" s="19"/>
      <c r="M71" s="19"/>
      <c r="N71" s="19"/>
      <c r="O71" s="19"/>
      <c r="P71" s="19"/>
      <c r="Q71" s="19"/>
    </row>
    <row r="72" spans="1:17" ht="15" customHeight="1">
      <c r="A72" s="38"/>
      <c r="C72" s="11"/>
      <c r="D72" s="11"/>
      <c r="E72" s="14"/>
      <c r="F72" s="14"/>
      <c r="G72" s="14"/>
      <c r="H72" s="14"/>
      <c r="I72" s="14"/>
      <c r="J72" s="23"/>
      <c r="K72" s="23"/>
      <c r="L72" s="23"/>
      <c r="M72" s="22"/>
      <c r="N72" s="22"/>
      <c r="O72" s="22"/>
      <c r="P72" s="22"/>
      <c r="Q72" s="22"/>
    </row>
    <row r="73" spans="1:17" s="19" customFormat="1" ht="15" customHeight="1">
      <c r="A73" s="18">
        <v>731</v>
      </c>
      <c r="C73" s="19" t="s">
        <v>47</v>
      </c>
      <c r="D73" s="19">
        <v>0</v>
      </c>
      <c r="E73" s="20">
        <v>25867</v>
      </c>
      <c r="F73" s="20">
        <v>0</v>
      </c>
      <c r="G73" s="20">
        <v>0</v>
      </c>
      <c r="H73" s="20">
        <v>0</v>
      </c>
      <c r="I73" s="20">
        <v>25867</v>
      </c>
      <c r="J73"/>
      <c r="K73"/>
      <c r="L73"/>
      <c r="M73"/>
      <c r="N73"/>
      <c r="O73"/>
      <c r="P73"/>
      <c r="Q73"/>
    </row>
    <row r="74" spans="1:17" s="22" customFormat="1" ht="15" customHeight="1">
      <c r="A74" s="21">
        <v>7310</v>
      </c>
      <c r="C74" s="22" t="s">
        <v>48</v>
      </c>
      <c r="E74" s="23">
        <v>25867</v>
      </c>
      <c r="F74" s="23"/>
      <c r="G74" s="23"/>
      <c r="H74" s="23"/>
      <c r="I74" s="23">
        <v>25867</v>
      </c>
      <c r="J74" s="8"/>
      <c r="K74" s="8"/>
      <c r="L74" s="8"/>
      <c r="M74" s="25"/>
      <c r="N74" s="25"/>
      <c r="O74" s="25"/>
      <c r="P74" s="25"/>
      <c r="Q74" s="25"/>
    </row>
    <row r="75" spans="1:9" ht="15" customHeight="1">
      <c r="A75" s="16"/>
      <c r="E75" s="14"/>
      <c r="F75" s="14"/>
      <c r="G75" s="14"/>
      <c r="H75" s="14"/>
      <c r="I75" s="14"/>
    </row>
    <row r="76" spans="1:9" ht="15" customHeight="1">
      <c r="A76" s="16"/>
      <c r="E76" s="14"/>
      <c r="F76" s="14"/>
      <c r="G76" s="14"/>
      <c r="H76" s="14"/>
      <c r="I76" s="14"/>
    </row>
    <row r="77" spans="1:9" ht="15" customHeight="1">
      <c r="A77" s="16"/>
      <c r="E77" s="14"/>
      <c r="F77" s="14"/>
      <c r="G77" s="14"/>
      <c r="H77" s="14"/>
      <c r="I77" s="14"/>
    </row>
    <row r="78" spans="1:17" s="25" customFormat="1" ht="15">
      <c r="A78" s="24">
        <v>74</v>
      </c>
      <c r="C78" s="25" t="s">
        <v>49</v>
      </c>
      <c r="D78" s="8">
        <v>683764</v>
      </c>
      <c r="E78" s="8">
        <v>805556</v>
      </c>
      <c r="F78" s="8">
        <v>41395</v>
      </c>
      <c r="G78" s="8">
        <v>30417</v>
      </c>
      <c r="H78" s="8">
        <v>683856</v>
      </c>
      <c r="I78" s="8">
        <v>805556</v>
      </c>
      <c r="J78" s="20"/>
      <c r="K78" s="19"/>
      <c r="L78" s="20"/>
      <c r="M78" s="19"/>
      <c r="N78" s="19"/>
      <c r="O78" s="19"/>
      <c r="P78" s="19"/>
      <c r="Q78" s="19"/>
    </row>
    <row r="79" spans="1:17" ht="12.75">
      <c r="A79" s="16"/>
      <c r="E79" s="14"/>
      <c r="F79" s="14"/>
      <c r="G79" s="14"/>
      <c r="H79" s="14"/>
      <c r="I79" s="14"/>
      <c r="J79" s="20"/>
      <c r="K79" s="20"/>
      <c r="L79" s="20"/>
      <c r="M79" s="19"/>
      <c r="N79" s="19"/>
      <c r="O79" s="19"/>
      <c r="P79" s="19"/>
      <c r="Q79" s="19"/>
    </row>
    <row r="80" spans="1:17" s="19" customFormat="1" ht="15" customHeight="1">
      <c r="A80" s="18">
        <v>740</v>
      </c>
      <c r="C80" s="19" t="s">
        <v>50</v>
      </c>
      <c r="D80" s="20">
        <v>683764</v>
      </c>
      <c r="E80" s="20">
        <v>805556</v>
      </c>
      <c r="F80" s="20">
        <v>41395</v>
      </c>
      <c r="G80" s="20">
        <v>30417</v>
      </c>
      <c r="H80" s="20">
        <v>683856</v>
      </c>
      <c r="I80" s="20">
        <v>805556</v>
      </c>
      <c r="J80" s="22"/>
      <c r="K80" s="22"/>
      <c r="L80" s="22"/>
      <c r="M80" s="22"/>
      <c r="N80" s="22"/>
      <c r="O80" s="22"/>
      <c r="P80" s="22"/>
      <c r="Q80" s="22"/>
    </row>
    <row r="81" spans="1:17" s="19" customFormat="1" ht="15" customHeight="1">
      <c r="A81" s="18"/>
      <c r="C81" s="19" t="s">
        <v>51</v>
      </c>
      <c r="E81" s="20"/>
      <c r="F81" s="20"/>
      <c r="G81" s="20"/>
      <c r="H81" s="20"/>
      <c r="I81" s="20"/>
      <c r="J81" s="23"/>
      <c r="K81" s="23"/>
      <c r="L81" s="23"/>
      <c r="M81" s="22"/>
      <c r="N81" s="22"/>
      <c r="O81" s="22"/>
      <c r="P81" s="22"/>
      <c r="Q81" s="22"/>
    </row>
    <row r="82" spans="1:17" s="22" customFormat="1" ht="15" customHeight="1">
      <c r="A82" s="21">
        <v>7400</v>
      </c>
      <c r="C82" s="22" t="s">
        <v>52</v>
      </c>
      <c r="D82" s="23">
        <v>663399</v>
      </c>
      <c r="E82" s="23">
        <v>734810</v>
      </c>
      <c r="F82" s="23"/>
      <c r="G82" s="23"/>
      <c r="H82" s="23">
        <v>663399</v>
      </c>
      <c r="I82" s="23">
        <v>734810</v>
      </c>
      <c r="J82" s="26"/>
      <c r="K82" s="26"/>
      <c r="L82" s="26"/>
      <c r="M82" s="26"/>
      <c r="N82" s="26"/>
      <c r="O82" s="26"/>
      <c r="P82" s="26"/>
      <c r="Q82" s="26"/>
    </row>
    <row r="83" spans="1:17" s="22" customFormat="1" ht="15" customHeight="1">
      <c r="A83" s="21">
        <v>7401</v>
      </c>
      <c r="C83" s="22" t="s">
        <v>53</v>
      </c>
      <c r="D83" s="23">
        <v>20365</v>
      </c>
      <c r="E83" s="23">
        <v>70746</v>
      </c>
      <c r="F83" s="23">
        <v>41395</v>
      </c>
      <c r="G83" s="23">
        <v>30417</v>
      </c>
      <c r="H83" s="23">
        <v>20457</v>
      </c>
      <c r="I83" s="23">
        <v>70746</v>
      </c>
      <c r="J83" s="13"/>
      <c r="K83" s="13"/>
      <c r="L83" s="13"/>
      <c r="M83" s="13"/>
      <c r="N83" s="13"/>
      <c r="O83" s="13"/>
      <c r="P83" s="13"/>
      <c r="Q83" s="13"/>
    </row>
    <row r="84" spans="1:17" s="26" customFormat="1" ht="12.75" hidden="1">
      <c r="A84" s="2"/>
      <c r="B84" s="27"/>
      <c r="E84" s="28"/>
      <c r="F84" s="28"/>
      <c r="G84" s="28"/>
      <c r="H84" s="28"/>
      <c r="I84" s="28"/>
      <c r="J84" s="14"/>
      <c r="K84" s="14"/>
      <c r="L84" s="14"/>
      <c r="M84"/>
      <c r="N84"/>
      <c r="O84"/>
      <c r="P84"/>
      <c r="Q84"/>
    </row>
    <row r="85" spans="1:17" s="13" customFormat="1" ht="15" hidden="1">
      <c r="A85" s="15">
        <v>79</v>
      </c>
      <c r="C85" s="13" t="s">
        <v>54</v>
      </c>
      <c r="E85" s="29"/>
      <c r="F85" s="29"/>
      <c r="G85" s="29"/>
      <c r="H85" s="29"/>
      <c r="I85" s="29"/>
      <c r="J85" s="8"/>
      <c r="K85" s="25"/>
      <c r="L85" s="25"/>
      <c r="M85" s="25"/>
      <c r="N85" s="25"/>
      <c r="O85" s="25"/>
      <c r="P85" s="25"/>
      <c r="Q85" s="25"/>
    </row>
    <row r="86" spans="1:17" ht="15">
      <c r="A86" s="16"/>
      <c r="E86" s="14"/>
      <c r="F86" s="14"/>
      <c r="G86" s="14"/>
      <c r="H86" s="14"/>
      <c r="I86" s="14"/>
      <c r="J86" s="8"/>
      <c r="K86" s="25"/>
      <c r="L86" s="25"/>
      <c r="M86" s="25"/>
      <c r="N86" s="25"/>
      <c r="O86" s="25"/>
      <c r="P86" s="25"/>
      <c r="Q86" s="25"/>
    </row>
    <row r="87" spans="1:17" s="25" customFormat="1" ht="15">
      <c r="A87" s="24"/>
      <c r="B87" s="30" t="s">
        <v>55</v>
      </c>
      <c r="C87" s="31" t="s">
        <v>56</v>
      </c>
      <c r="D87" s="72">
        <v>11440754</v>
      </c>
      <c r="E87" s="8">
        <v>13750966</v>
      </c>
      <c r="F87" s="8">
        <v>95195</v>
      </c>
      <c r="G87" s="8">
        <v>94502</v>
      </c>
      <c r="H87" s="8">
        <v>11494646</v>
      </c>
      <c r="I87" s="8">
        <v>13815051</v>
      </c>
      <c r="J87" s="14"/>
      <c r="K87"/>
      <c r="L87" s="14"/>
      <c r="M87"/>
      <c r="N87"/>
      <c r="O87"/>
      <c r="P87"/>
      <c r="Q87"/>
    </row>
    <row r="88" spans="1:12" s="25" customFormat="1" ht="15">
      <c r="A88" s="24"/>
      <c r="C88" s="32" t="s">
        <v>57</v>
      </c>
      <c r="D88" s="32"/>
      <c r="E88" s="8"/>
      <c r="F88" s="8"/>
      <c r="G88" s="8"/>
      <c r="H88" s="8"/>
      <c r="I88" s="8"/>
      <c r="J88" s="8"/>
      <c r="L88" s="8"/>
    </row>
    <row r="89" spans="1:17" ht="12.75">
      <c r="A89" s="16"/>
      <c r="E89" s="14"/>
      <c r="F89" s="14"/>
      <c r="G89" s="14"/>
      <c r="H89" s="14"/>
      <c r="I89" s="14"/>
      <c r="J89" s="20"/>
      <c r="K89" s="19"/>
      <c r="L89" s="20"/>
      <c r="M89" s="19"/>
      <c r="N89" s="19"/>
      <c r="O89" s="19"/>
      <c r="P89" s="19"/>
      <c r="Q89" s="19"/>
    </row>
    <row r="90" spans="1:17" s="25" customFormat="1" ht="15" customHeight="1">
      <c r="A90" s="24">
        <v>40</v>
      </c>
      <c r="C90" s="25" t="s">
        <v>58</v>
      </c>
      <c r="D90" s="8">
        <v>1842089</v>
      </c>
      <c r="E90" s="8">
        <v>1964678</v>
      </c>
      <c r="F90" s="8">
        <v>69678</v>
      </c>
      <c r="G90" s="8">
        <v>74667</v>
      </c>
      <c r="H90" s="8">
        <v>1911767</v>
      </c>
      <c r="I90" s="8">
        <f>E90+G90</f>
        <v>2039345</v>
      </c>
      <c r="J90" s="14"/>
      <c r="K90"/>
      <c r="L90" s="14"/>
      <c r="M90"/>
      <c r="N90"/>
      <c r="O90"/>
      <c r="P90"/>
      <c r="Q90"/>
    </row>
    <row r="91" spans="1:12" s="19" customFormat="1" ht="15" customHeight="1">
      <c r="A91" s="18"/>
      <c r="C91" s="17" t="s">
        <v>59</v>
      </c>
      <c r="D91" s="17"/>
      <c r="E91" s="20"/>
      <c r="F91" s="20"/>
      <c r="G91" s="20"/>
      <c r="H91" s="20"/>
      <c r="I91" s="20"/>
      <c r="J91" s="20"/>
      <c r="L91" s="20"/>
    </row>
    <row r="92" spans="1:12" ht="15" customHeight="1">
      <c r="A92" s="16"/>
      <c r="E92" s="14"/>
      <c r="F92" s="14"/>
      <c r="G92" s="14"/>
      <c r="H92" s="14"/>
      <c r="I92" s="14"/>
      <c r="J92" s="14"/>
      <c r="L92" s="14"/>
    </row>
    <row r="93" spans="1:17" s="19" customFormat="1" ht="15" customHeight="1">
      <c r="A93" s="18">
        <v>400</v>
      </c>
      <c r="C93" s="19" t="s">
        <v>60</v>
      </c>
      <c r="D93" s="20">
        <v>691710</v>
      </c>
      <c r="E93" s="20">
        <v>737990</v>
      </c>
      <c r="F93" s="20">
        <v>0</v>
      </c>
      <c r="G93" s="20">
        <v>0</v>
      </c>
      <c r="H93" s="20">
        <v>691710</v>
      </c>
      <c r="I93" s="20">
        <v>737990</v>
      </c>
      <c r="J93"/>
      <c r="K93"/>
      <c r="L93"/>
      <c r="M93"/>
      <c r="N93"/>
      <c r="O93"/>
      <c r="P93"/>
      <c r="Q93"/>
    </row>
    <row r="94" spans="1:12" ht="15" customHeight="1">
      <c r="A94" s="16">
        <v>4000</v>
      </c>
      <c r="C94" t="s">
        <v>61</v>
      </c>
      <c r="D94" s="14">
        <v>592563</v>
      </c>
      <c r="E94" s="14">
        <v>633463</v>
      </c>
      <c r="F94" s="14"/>
      <c r="G94" s="14"/>
      <c r="H94" s="14">
        <v>592563</v>
      </c>
      <c r="I94" s="23">
        <v>633463</v>
      </c>
      <c r="J94" s="14"/>
      <c r="L94" s="14"/>
    </row>
    <row r="95" spans="1:9" ht="15" customHeight="1">
      <c r="A95" s="16">
        <v>4001</v>
      </c>
      <c r="C95" t="s">
        <v>62</v>
      </c>
      <c r="D95" s="14">
        <v>24621</v>
      </c>
      <c r="E95" s="14">
        <v>26655</v>
      </c>
      <c r="F95" s="14"/>
      <c r="G95" s="14"/>
      <c r="H95" s="14">
        <v>24621</v>
      </c>
      <c r="I95" s="23">
        <v>26655</v>
      </c>
    </row>
    <row r="96" spans="1:12" ht="15" customHeight="1">
      <c r="A96" s="16">
        <v>4002</v>
      </c>
      <c r="C96" t="s">
        <v>63</v>
      </c>
      <c r="D96" s="14">
        <v>44853</v>
      </c>
      <c r="E96" s="14">
        <v>48818</v>
      </c>
      <c r="F96" s="14"/>
      <c r="G96" s="14"/>
      <c r="H96" s="14">
        <v>44853</v>
      </c>
      <c r="I96" s="23">
        <v>48818</v>
      </c>
      <c r="J96" s="14"/>
      <c r="L96" s="14"/>
    </row>
    <row r="97" spans="1:12" ht="15" customHeight="1">
      <c r="A97" s="16">
        <v>4003</v>
      </c>
      <c r="C97" t="s">
        <v>64</v>
      </c>
      <c r="D97" s="14">
        <v>14848</v>
      </c>
      <c r="E97" s="14">
        <v>18065</v>
      </c>
      <c r="F97" s="14"/>
      <c r="G97" s="14"/>
      <c r="H97" s="14">
        <v>14848</v>
      </c>
      <c r="I97" s="23">
        <v>18065</v>
      </c>
      <c r="J97" s="14"/>
      <c r="L97" s="14"/>
    </row>
    <row r="98" spans="1:12" ht="15" customHeight="1">
      <c r="A98" s="16">
        <v>4004</v>
      </c>
      <c r="C98" t="s">
        <v>65</v>
      </c>
      <c r="D98" s="14">
        <v>6247</v>
      </c>
      <c r="E98" s="14">
        <v>7380</v>
      </c>
      <c r="F98" s="14"/>
      <c r="G98" s="14"/>
      <c r="H98" s="14">
        <v>6247</v>
      </c>
      <c r="I98" s="23">
        <v>7380</v>
      </c>
      <c r="J98" s="14"/>
      <c r="L98" s="14"/>
    </row>
    <row r="99" spans="1:9" ht="15" customHeight="1" hidden="1">
      <c r="A99" s="16"/>
      <c r="E99" s="14"/>
      <c r="F99" s="14"/>
      <c r="G99" s="14"/>
      <c r="H99" s="14"/>
      <c r="I99" s="23"/>
    </row>
    <row r="100" spans="1:9" ht="15" customHeight="1" hidden="1">
      <c r="A100" s="16"/>
      <c r="E100" s="14"/>
      <c r="F100" s="14"/>
      <c r="G100" s="14"/>
      <c r="H100" s="14"/>
      <c r="I100" s="23"/>
    </row>
    <row r="101" spans="1:17" ht="15" customHeight="1">
      <c r="A101" s="16">
        <v>4009</v>
      </c>
      <c r="C101" t="s">
        <v>66</v>
      </c>
      <c r="D101" s="14">
        <v>8578</v>
      </c>
      <c r="E101" s="14">
        <v>3609</v>
      </c>
      <c r="F101" s="14"/>
      <c r="G101" s="14"/>
      <c r="H101" s="14">
        <v>8578</v>
      </c>
      <c r="I101" s="23">
        <v>3609</v>
      </c>
      <c r="J101" s="19"/>
      <c r="K101" s="19"/>
      <c r="L101" s="19"/>
      <c r="M101" s="19"/>
      <c r="N101" s="19"/>
      <c r="O101" s="19"/>
      <c r="P101" s="19"/>
      <c r="Q101" s="19"/>
    </row>
    <row r="102" spans="1:9" ht="15" customHeight="1">
      <c r="A102" s="16"/>
      <c r="E102" s="14"/>
      <c r="F102" s="14"/>
      <c r="G102" s="14"/>
      <c r="H102" s="14"/>
      <c r="I102" s="14"/>
    </row>
    <row r="103" spans="1:17" s="19" customFormat="1" ht="15" customHeight="1">
      <c r="A103" s="18">
        <v>401</v>
      </c>
      <c r="C103" s="19" t="s">
        <v>67</v>
      </c>
      <c r="D103" s="20">
        <v>97813</v>
      </c>
      <c r="E103" s="20">
        <v>104830</v>
      </c>
      <c r="F103" s="20">
        <v>0</v>
      </c>
      <c r="G103" s="20">
        <v>0</v>
      </c>
      <c r="H103" s="20">
        <v>97813</v>
      </c>
      <c r="I103" s="20">
        <v>104830</v>
      </c>
      <c r="J103" s="14"/>
      <c r="K103" s="14"/>
      <c r="L103" s="14"/>
      <c r="M103"/>
      <c r="N103"/>
      <c r="O103"/>
      <c r="P103"/>
      <c r="Q103"/>
    </row>
    <row r="104" spans="1:12" ht="15" customHeight="1">
      <c r="A104" s="16">
        <v>4010</v>
      </c>
      <c r="C104" t="s">
        <v>68</v>
      </c>
      <c r="D104" s="14">
        <v>54443</v>
      </c>
      <c r="E104" s="14">
        <v>58349</v>
      </c>
      <c r="F104" s="14"/>
      <c r="G104" s="14"/>
      <c r="H104" s="14">
        <v>54443</v>
      </c>
      <c r="I104" s="23">
        <v>58349</v>
      </c>
      <c r="J104" s="14"/>
      <c r="K104" s="14"/>
      <c r="L104" s="14"/>
    </row>
    <row r="105" spans="1:12" ht="15" customHeight="1">
      <c r="A105" s="16">
        <v>4011</v>
      </c>
      <c r="C105" t="s">
        <v>69</v>
      </c>
      <c r="D105" s="14">
        <v>42386</v>
      </c>
      <c r="E105" s="14">
        <v>45426</v>
      </c>
      <c r="F105" s="14"/>
      <c r="G105" s="14"/>
      <c r="H105" s="14">
        <v>42386</v>
      </c>
      <c r="I105" s="23">
        <v>45426</v>
      </c>
      <c r="J105" s="14"/>
      <c r="L105" s="14"/>
    </row>
    <row r="106" spans="1:12" ht="15" customHeight="1">
      <c r="A106" s="16">
        <v>4012</v>
      </c>
      <c r="C106" t="s">
        <v>70</v>
      </c>
      <c r="D106">
        <v>369</v>
      </c>
      <c r="E106" s="14">
        <v>396</v>
      </c>
      <c r="F106" s="14"/>
      <c r="G106" s="14"/>
      <c r="H106" s="14">
        <v>369</v>
      </c>
      <c r="I106" s="23">
        <v>396</v>
      </c>
      <c r="J106" s="14"/>
      <c r="K106" s="14"/>
      <c r="L106" s="14"/>
    </row>
    <row r="107" spans="1:17" ht="15" customHeight="1">
      <c r="A107" s="16">
        <v>4013</v>
      </c>
      <c r="C107" t="s">
        <v>71</v>
      </c>
      <c r="D107">
        <v>615</v>
      </c>
      <c r="E107" s="14">
        <v>659</v>
      </c>
      <c r="F107" s="14"/>
      <c r="G107" s="14"/>
      <c r="H107" s="14">
        <v>615</v>
      </c>
      <c r="I107" s="23">
        <v>659</v>
      </c>
      <c r="J107" s="20"/>
      <c r="K107" s="19"/>
      <c r="L107" s="20"/>
      <c r="M107" s="19"/>
      <c r="N107" s="19"/>
      <c r="O107" s="19"/>
      <c r="P107" s="19"/>
      <c r="Q107" s="19"/>
    </row>
    <row r="108" spans="1:12" ht="15" customHeight="1">
      <c r="A108" s="16"/>
      <c r="E108" s="14"/>
      <c r="F108" s="14"/>
      <c r="G108" s="14"/>
      <c r="H108" s="14"/>
      <c r="I108" s="14"/>
      <c r="J108" s="14"/>
      <c r="K108" s="14"/>
      <c r="L108" s="14"/>
    </row>
    <row r="109" spans="1:17" s="19" customFormat="1" ht="15" customHeight="1">
      <c r="A109" s="18">
        <v>402</v>
      </c>
      <c r="C109" s="19" t="s">
        <v>72</v>
      </c>
      <c r="D109" s="20">
        <v>990438</v>
      </c>
      <c r="E109" s="20">
        <v>1094543</v>
      </c>
      <c r="F109" s="20">
        <v>69671</v>
      </c>
      <c r="G109" s="20">
        <v>74667</v>
      </c>
      <c r="H109" s="20">
        <v>1060109</v>
      </c>
      <c r="I109" s="20">
        <f aca="true" t="shared" si="0" ref="I109:I118">E109+G109</f>
        <v>1169210</v>
      </c>
      <c r="J109" s="14"/>
      <c r="K109" s="14"/>
      <c r="L109" s="14"/>
      <c r="M109"/>
      <c r="N109"/>
      <c r="O109"/>
      <c r="P109"/>
      <c r="Q109"/>
    </row>
    <row r="110" spans="1:12" ht="15" customHeight="1">
      <c r="A110" s="16">
        <v>4020</v>
      </c>
      <c r="C110" t="s">
        <v>73</v>
      </c>
      <c r="D110" s="14">
        <v>248380</v>
      </c>
      <c r="E110" s="14">
        <v>292119</v>
      </c>
      <c r="F110" s="14">
        <v>9989</v>
      </c>
      <c r="G110" s="14">
        <v>11663</v>
      </c>
      <c r="H110" s="14">
        <v>258369</v>
      </c>
      <c r="I110" s="23">
        <f t="shared" si="0"/>
        <v>303782</v>
      </c>
      <c r="J110" s="14"/>
      <c r="L110" s="14"/>
    </row>
    <row r="111" spans="1:12" ht="15" customHeight="1">
      <c r="A111" s="16">
        <v>4021</v>
      </c>
      <c r="C111" t="s">
        <v>74</v>
      </c>
      <c r="D111" s="14">
        <v>7606</v>
      </c>
      <c r="E111" s="14">
        <v>3522</v>
      </c>
      <c r="F111" s="14">
        <v>382</v>
      </c>
      <c r="G111" s="14">
        <v>200</v>
      </c>
      <c r="H111" s="14">
        <v>7988</v>
      </c>
      <c r="I111" s="23">
        <f t="shared" si="0"/>
        <v>3722</v>
      </c>
      <c r="J111" s="14"/>
      <c r="L111" s="14"/>
    </row>
    <row r="112" spans="1:12" ht="15" customHeight="1">
      <c r="A112" s="16">
        <v>4022</v>
      </c>
      <c r="C112" t="s">
        <v>75</v>
      </c>
      <c r="D112" s="14">
        <v>248362</v>
      </c>
      <c r="E112" s="14">
        <v>262170</v>
      </c>
      <c r="F112" s="14">
        <v>17699</v>
      </c>
      <c r="G112" s="14">
        <v>19870</v>
      </c>
      <c r="H112" s="14">
        <v>266061</v>
      </c>
      <c r="I112" s="23">
        <f t="shared" si="0"/>
        <v>282040</v>
      </c>
      <c r="J112" s="14"/>
      <c r="K112" s="14"/>
      <c r="L112" s="14"/>
    </row>
    <row r="113" spans="1:9" ht="15" customHeight="1">
      <c r="A113" s="16">
        <v>4023</v>
      </c>
      <c r="C113" t="s">
        <v>76</v>
      </c>
      <c r="D113" s="14">
        <v>13226</v>
      </c>
      <c r="E113" s="14">
        <v>15023</v>
      </c>
      <c r="F113" s="14">
        <v>129</v>
      </c>
      <c r="G113" s="14">
        <v>6</v>
      </c>
      <c r="H113" s="14">
        <v>13355</v>
      </c>
      <c r="I113" s="23">
        <f t="shared" si="0"/>
        <v>15029</v>
      </c>
    </row>
    <row r="114" spans="1:12" ht="15" customHeight="1">
      <c r="A114" s="16">
        <v>4024</v>
      </c>
      <c r="C114" t="s">
        <v>77</v>
      </c>
      <c r="D114" s="14">
        <v>8242</v>
      </c>
      <c r="E114" s="14">
        <v>14006</v>
      </c>
      <c r="F114" s="14">
        <v>2188</v>
      </c>
      <c r="G114" s="14">
        <v>731</v>
      </c>
      <c r="H114" s="14">
        <v>10430</v>
      </c>
      <c r="I114" s="23">
        <f t="shared" si="0"/>
        <v>14737</v>
      </c>
      <c r="J114" s="14"/>
      <c r="L114" s="14"/>
    </row>
    <row r="115" spans="1:12" ht="15" customHeight="1">
      <c r="A115" s="16">
        <v>4025</v>
      </c>
      <c r="C115" t="s">
        <v>78</v>
      </c>
      <c r="D115" s="14">
        <v>79282</v>
      </c>
      <c r="E115" s="14">
        <v>88231</v>
      </c>
      <c r="F115" s="14">
        <v>29409</v>
      </c>
      <c r="G115" s="14">
        <v>28929</v>
      </c>
      <c r="H115" s="14">
        <v>108691</v>
      </c>
      <c r="I115" s="23">
        <f t="shared" si="0"/>
        <v>117160</v>
      </c>
      <c r="J115" s="14"/>
      <c r="L115" s="14"/>
    </row>
    <row r="116" spans="1:12" ht="15" customHeight="1">
      <c r="A116" s="16">
        <v>4026</v>
      </c>
      <c r="C116" t="s">
        <v>79</v>
      </c>
      <c r="D116" s="14">
        <v>61558</v>
      </c>
      <c r="E116" s="14">
        <v>68127</v>
      </c>
      <c r="F116" s="14">
        <v>660</v>
      </c>
      <c r="G116" s="14">
        <v>586</v>
      </c>
      <c r="H116" s="14">
        <v>62218</v>
      </c>
      <c r="I116" s="23">
        <f t="shared" si="0"/>
        <v>68713</v>
      </c>
      <c r="J116" s="14"/>
      <c r="L116" s="14"/>
    </row>
    <row r="117" spans="1:9" ht="15" customHeight="1">
      <c r="A117" s="16">
        <v>4027</v>
      </c>
      <c r="C117" t="s">
        <v>80</v>
      </c>
      <c r="D117" s="14">
        <v>104246</v>
      </c>
      <c r="E117" s="14">
        <v>141646</v>
      </c>
      <c r="F117" s="14"/>
      <c r="G117" s="14">
        <v>1294</v>
      </c>
      <c r="H117" s="14">
        <v>104246</v>
      </c>
      <c r="I117" s="23">
        <f t="shared" si="0"/>
        <v>142940</v>
      </c>
    </row>
    <row r="118" spans="1:17" ht="15" customHeight="1">
      <c r="A118" s="16">
        <v>4029</v>
      </c>
      <c r="C118" t="s">
        <v>81</v>
      </c>
      <c r="D118" s="14">
        <v>219536</v>
      </c>
      <c r="E118" s="14">
        <v>209699</v>
      </c>
      <c r="F118" s="14">
        <v>9215</v>
      </c>
      <c r="G118" s="14">
        <v>11388</v>
      </c>
      <c r="H118" s="14">
        <v>228751</v>
      </c>
      <c r="I118" s="23">
        <f t="shared" si="0"/>
        <v>221087</v>
      </c>
      <c r="J118" s="20"/>
      <c r="K118" s="19"/>
      <c r="L118" s="20"/>
      <c r="M118" s="19"/>
      <c r="N118" s="19"/>
      <c r="O118" s="19"/>
      <c r="P118" s="19"/>
      <c r="Q118" s="19"/>
    </row>
    <row r="119" spans="1:9" ht="15" customHeight="1">
      <c r="A119" s="16"/>
      <c r="E119" s="14"/>
      <c r="F119" s="14"/>
      <c r="G119" s="14"/>
      <c r="H119" s="14"/>
      <c r="I119" s="14"/>
    </row>
    <row r="120" spans="1:17" s="19" customFormat="1" ht="15" customHeight="1">
      <c r="A120" s="18">
        <v>403</v>
      </c>
      <c r="C120" s="19" t="s">
        <v>82</v>
      </c>
      <c r="D120" s="20">
        <v>3476</v>
      </c>
      <c r="E120" s="20">
        <v>896</v>
      </c>
      <c r="F120" s="20">
        <v>7</v>
      </c>
      <c r="G120" s="20">
        <v>0</v>
      </c>
      <c r="H120" s="20">
        <v>3483</v>
      </c>
      <c r="I120" s="20">
        <v>896</v>
      </c>
      <c r="J120" s="14"/>
      <c r="K120"/>
      <c r="L120" s="14"/>
      <c r="M120"/>
      <c r="N120"/>
      <c r="O120"/>
      <c r="P120"/>
      <c r="Q120"/>
    </row>
    <row r="121" spans="1:9" ht="15" customHeight="1">
      <c r="A121" s="16">
        <v>4031</v>
      </c>
      <c r="C121" t="s">
        <v>83</v>
      </c>
      <c r="D121" s="14">
        <v>1739</v>
      </c>
      <c r="E121" s="14">
        <v>176</v>
      </c>
      <c r="F121" s="14"/>
      <c r="G121" s="14"/>
      <c r="H121" s="14">
        <v>1739</v>
      </c>
      <c r="I121" s="23">
        <v>176</v>
      </c>
    </row>
    <row r="122" spans="1:17" ht="15" customHeight="1">
      <c r="A122" s="16">
        <v>4033</v>
      </c>
      <c r="C122" t="s">
        <v>84</v>
      </c>
      <c r="D122" s="14">
        <v>1737</v>
      </c>
      <c r="E122" s="14">
        <v>720</v>
      </c>
      <c r="F122" s="14">
        <v>7</v>
      </c>
      <c r="G122" s="14"/>
      <c r="H122" s="14">
        <v>1744</v>
      </c>
      <c r="I122" s="23">
        <v>720</v>
      </c>
      <c r="J122" s="19"/>
      <c r="K122" s="19"/>
      <c r="L122" s="19"/>
      <c r="M122" s="19"/>
      <c r="N122" s="19"/>
      <c r="O122" s="19"/>
      <c r="P122" s="19"/>
      <c r="Q122" s="19"/>
    </row>
    <row r="123" spans="1:12" ht="15" customHeight="1">
      <c r="A123" s="16"/>
      <c r="E123" s="14"/>
      <c r="F123" s="14"/>
      <c r="G123" s="14"/>
      <c r="H123" s="14"/>
      <c r="I123" s="14"/>
      <c r="J123" s="14"/>
      <c r="K123" s="14"/>
      <c r="L123" s="14"/>
    </row>
    <row r="124" spans="1:17" s="19" customFormat="1" ht="15" customHeight="1">
      <c r="A124" s="18">
        <v>409</v>
      </c>
      <c r="C124" s="19" t="s">
        <v>85</v>
      </c>
      <c r="D124" s="20">
        <v>58652</v>
      </c>
      <c r="E124" s="20">
        <v>26419</v>
      </c>
      <c r="F124" s="20">
        <v>0</v>
      </c>
      <c r="G124" s="20">
        <v>0</v>
      </c>
      <c r="H124" s="20">
        <v>58652</v>
      </c>
      <c r="I124" s="20">
        <v>26419</v>
      </c>
      <c r="J124"/>
      <c r="K124"/>
      <c r="L124"/>
      <c r="M124"/>
      <c r="N124"/>
      <c r="O124"/>
      <c r="P124"/>
      <c r="Q124"/>
    </row>
    <row r="125" spans="1:9" ht="15" customHeight="1" hidden="1">
      <c r="A125" s="16"/>
      <c r="E125" s="14"/>
      <c r="F125" s="14"/>
      <c r="G125" s="14"/>
      <c r="H125" s="14"/>
      <c r="I125" s="14"/>
    </row>
    <row r="126" spans="1:12" ht="15" customHeight="1">
      <c r="A126" s="16">
        <v>4091</v>
      </c>
      <c r="C126" t="s">
        <v>86</v>
      </c>
      <c r="D126" s="14">
        <v>58652</v>
      </c>
      <c r="E126" s="14">
        <v>26419</v>
      </c>
      <c r="F126" s="14"/>
      <c r="G126" s="14"/>
      <c r="H126" s="14">
        <v>58652</v>
      </c>
      <c r="I126" s="23">
        <v>26419</v>
      </c>
      <c r="J126" s="14"/>
      <c r="L126" s="14"/>
    </row>
    <row r="127" spans="1:9" ht="15" customHeight="1" hidden="1">
      <c r="A127" s="16"/>
      <c r="E127" s="14"/>
      <c r="F127" s="14"/>
      <c r="G127" s="14"/>
      <c r="H127" s="14"/>
      <c r="I127" s="14"/>
    </row>
    <row r="128" spans="1:17" ht="15" customHeight="1">
      <c r="A128" s="16"/>
      <c r="E128" s="14"/>
      <c r="F128" s="14"/>
      <c r="G128" s="14"/>
      <c r="H128" s="14"/>
      <c r="I128" s="14"/>
      <c r="J128" s="25"/>
      <c r="K128" s="25"/>
      <c r="L128" s="25"/>
      <c r="M128" s="25"/>
      <c r="N128" s="25"/>
      <c r="O128" s="25"/>
      <c r="P128" s="25"/>
      <c r="Q128" s="25"/>
    </row>
    <row r="129" spans="1:17" ht="15" customHeight="1">
      <c r="A129" s="16"/>
      <c r="E129" s="14"/>
      <c r="F129" s="14"/>
      <c r="G129" s="14"/>
      <c r="H129" s="14"/>
      <c r="I129" s="14"/>
      <c r="J129" s="20"/>
      <c r="K129" s="19"/>
      <c r="L129" s="20"/>
      <c r="M129" s="19"/>
      <c r="N129" s="19"/>
      <c r="O129" s="19"/>
      <c r="P129" s="19"/>
      <c r="Q129" s="19"/>
    </row>
    <row r="130" spans="1:17" s="25" customFormat="1" ht="15" customHeight="1">
      <c r="A130" s="24">
        <v>41</v>
      </c>
      <c r="C130" s="25" t="s">
        <v>87</v>
      </c>
      <c r="D130" s="8">
        <v>6211003</v>
      </c>
      <c r="E130" s="8">
        <v>6984100</v>
      </c>
      <c r="F130" s="8">
        <v>1664</v>
      </c>
      <c r="G130" s="8">
        <v>10262</v>
      </c>
      <c r="H130" s="8">
        <v>6171364</v>
      </c>
      <c r="I130" s="8">
        <f>E130+G130-30417</f>
        <v>6963945</v>
      </c>
      <c r="J130"/>
      <c r="K130"/>
      <c r="L130"/>
      <c r="M130"/>
      <c r="N130"/>
      <c r="O130"/>
      <c r="P130"/>
      <c r="Q130"/>
    </row>
    <row r="131" spans="1:12" s="19" customFormat="1" ht="15" customHeight="1">
      <c r="A131" s="18"/>
      <c r="C131" s="17" t="s">
        <v>88</v>
      </c>
      <c r="D131" s="17"/>
      <c r="E131" s="20"/>
      <c r="F131" s="20"/>
      <c r="G131" s="20"/>
      <c r="H131" s="20"/>
      <c r="I131" s="20"/>
      <c r="J131" s="20"/>
      <c r="L131" s="20"/>
    </row>
    <row r="132" spans="1:9" ht="15" customHeight="1">
      <c r="A132" s="16"/>
      <c r="E132" s="14"/>
      <c r="F132" s="14"/>
      <c r="G132" s="14"/>
      <c r="H132" s="14"/>
      <c r="I132" s="14"/>
    </row>
    <row r="133" spans="1:17" s="19" customFormat="1" ht="15" customHeight="1">
      <c r="A133" s="18">
        <v>410</v>
      </c>
      <c r="C133" s="19" t="s">
        <v>89</v>
      </c>
      <c r="D133" s="20">
        <v>81236</v>
      </c>
      <c r="E133" s="20">
        <v>87761</v>
      </c>
      <c r="F133" s="20">
        <v>0</v>
      </c>
      <c r="G133" s="20">
        <v>0</v>
      </c>
      <c r="H133" s="20">
        <v>81236</v>
      </c>
      <c r="I133" s="20">
        <v>87761</v>
      </c>
      <c r="J133"/>
      <c r="K133"/>
      <c r="L133"/>
      <c r="M133"/>
      <c r="N133"/>
      <c r="O133"/>
      <c r="P133"/>
      <c r="Q133"/>
    </row>
    <row r="134" spans="1:12" ht="15" customHeight="1" hidden="1">
      <c r="A134" s="16"/>
      <c r="E134" s="14"/>
      <c r="F134" s="14"/>
      <c r="G134" s="14"/>
      <c r="H134" s="14"/>
      <c r="I134" s="23"/>
      <c r="J134" s="14"/>
      <c r="L134" s="14"/>
    </row>
    <row r="135" spans="1:9" ht="15" customHeight="1" hidden="1">
      <c r="A135" s="16"/>
      <c r="E135" s="14"/>
      <c r="F135" s="14"/>
      <c r="G135" s="14"/>
      <c r="H135" s="14"/>
      <c r="I135" s="23"/>
    </row>
    <row r="136" spans="1:17" ht="15" customHeight="1">
      <c r="A136" s="16">
        <v>4102</v>
      </c>
      <c r="C136" t="s">
        <v>90</v>
      </c>
      <c r="D136" s="14">
        <v>81236</v>
      </c>
      <c r="E136" s="14">
        <v>87761</v>
      </c>
      <c r="F136" s="14"/>
      <c r="G136" s="14"/>
      <c r="H136" s="14">
        <v>81236</v>
      </c>
      <c r="I136" s="23">
        <v>87761</v>
      </c>
      <c r="J136" s="19"/>
      <c r="K136" s="19"/>
      <c r="L136" s="19"/>
      <c r="M136" s="19"/>
      <c r="N136" s="19"/>
      <c r="O136" s="19"/>
      <c r="P136" s="19"/>
      <c r="Q136" s="19"/>
    </row>
    <row r="137" spans="1:12" ht="15" customHeight="1">
      <c r="A137" s="16"/>
      <c r="E137" s="14"/>
      <c r="F137" s="14"/>
      <c r="G137" s="14"/>
      <c r="H137" s="14"/>
      <c r="I137" s="14"/>
      <c r="J137" s="14"/>
      <c r="L137" s="14"/>
    </row>
    <row r="138" spans="1:17" s="19" customFormat="1" ht="15" customHeight="1">
      <c r="A138" s="18">
        <v>411</v>
      </c>
      <c r="C138" s="19" t="s">
        <v>91</v>
      </c>
      <c r="D138" s="20">
        <v>341932</v>
      </c>
      <c r="E138" s="20">
        <v>337910</v>
      </c>
      <c r="F138" s="20">
        <v>136</v>
      </c>
      <c r="G138" s="20">
        <v>130</v>
      </c>
      <c r="H138" s="20">
        <v>342068</v>
      </c>
      <c r="I138" s="20">
        <f>E138+G138</f>
        <v>338040</v>
      </c>
      <c r="J138"/>
      <c r="K138"/>
      <c r="L138"/>
      <c r="M138"/>
      <c r="N138"/>
      <c r="O138"/>
      <c r="P138"/>
      <c r="Q138"/>
    </row>
    <row r="139" spans="1:12" ht="15" customHeight="1" hidden="1">
      <c r="A139" s="16"/>
      <c r="E139" s="14"/>
      <c r="F139" s="14"/>
      <c r="G139" s="14"/>
      <c r="H139" s="14"/>
      <c r="I139" s="23"/>
      <c r="J139" s="14"/>
      <c r="K139" s="14"/>
      <c r="L139" s="14"/>
    </row>
    <row r="140" spans="1:9" ht="15" customHeight="1" hidden="1">
      <c r="A140" s="16"/>
      <c r="E140" s="14"/>
      <c r="F140" s="14"/>
      <c r="G140" s="14"/>
      <c r="H140" s="14"/>
      <c r="I140" s="23"/>
    </row>
    <row r="141" spans="1:12" ht="15" customHeight="1" hidden="1">
      <c r="A141" s="16"/>
      <c r="E141" s="14"/>
      <c r="F141" s="14"/>
      <c r="G141" s="14"/>
      <c r="H141" s="14"/>
      <c r="I141" s="23"/>
      <c r="J141" s="14"/>
      <c r="K141" s="14"/>
      <c r="L141" s="14"/>
    </row>
    <row r="142" spans="1:9" ht="15" customHeight="1" hidden="1">
      <c r="A142" s="16"/>
      <c r="E142" s="14"/>
      <c r="F142" s="14"/>
      <c r="G142" s="14"/>
      <c r="H142" s="14"/>
      <c r="I142" s="23"/>
    </row>
    <row r="143" spans="1:12" ht="15" customHeight="1" hidden="1">
      <c r="A143" s="16"/>
      <c r="E143" s="14"/>
      <c r="F143" s="14"/>
      <c r="G143" s="14"/>
      <c r="H143" s="14"/>
      <c r="I143" s="23"/>
      <c r="J143" s="14"/>
      <c r="L143" s="14"/>
    </row>
    <row r="144" spans="1:12" ht="15" customHeight="1">
      <c r="A144" s="16">
        <v>4112</v>
      </c>
      <c r="C144" t="s">
        <v>193</v>
      </c>
      <c r="D144" s="14">
        <v>12273</v>
      </c>
      <c r="E144" s="14"/>
      <c r="F144" s="14"/>
      <c r="G144" s="14"/>
      <c r="H144" s="14">
        <v>12273</v>
      </c>
      <c r="I144" s="23"/>
      <c r="J144" s="14"/>
      <c r="L144" s="14"/>
    </row>
    <row r="145" spans="1:12" ht="15" customHeight="1">
      <c r="A145" s="16">
        <v>4117</v>
      </c>
      <c r="C145" t="s">
        <v>194</v>
      </c>
      <c r="D145">
        <v>395</v>
      </c>
      <c r="E145" s="14"/>
      <c r="F145" s="14"/>
      <c r="G145" s="14"/>
      <c r="H145" s="14">
        <v>395</v>
      </c>
      <c r="I145" s="23"/>
      <c r="J145" s="14"/>
      <c r="L145" s="14"/>
    </row>
    <row r="146" spans="1:17" ht="15" customHeight="1">
      <c r="A146" s="16">
        <v>4119</v>
      </c>
      <c r="C146" t="s">
        <v>92</v>
      </c>
      <c r="D146" s="14">
        <v>329264</v>
      </c>
      <c r="E146" s="14">
        <v>337910</v>
      </c>
      <c r="F146" s="14">
        <v>136</v>
      </c>
      <c r="G146" s="14">
        <v>130</v>
      </c>
      <c r="H146" s="14">
        <v>329400</v>
      </c>
      <c r="I146" s="23">
        <f>E146+G146</f>
        <v>338040</v>
      </c>
      <c r="J146" s="20"/>
      <c r="K146" s="19"/>
      <c r="L146" s="20"/>
      <c r="M146" s="19"/>
      <c r="N146" s="19"/>
      <c r="O146" s="19"/>
      <c r="P146" s="19"/>
      <c r="Q146" s="19"/>
    </row>
    <row r="147" spans="1:17" ht="15" customHeight="1">
      <c r="A147" s="16"/>
      <c r="E147" s="14"/>
      <c r="F147" s="14"/>
      <c r="G147" s="14"/>
      <c r="H147" s="14"/>
      <c r="I147" s="14"/>
      <c r="J147" s="20"/>
      <c r="K147" s="19"/>
      <c r="L147" s="20"/>
      <c r="M147" s="19"/>
      <c r="N147" s="19"/>
      <c r="O147" s="19"/>
      <c r="P147" s="19"/>
      <c r="Q147" s="19"/>
    </row>
    <row r="148" spans="1:17" s="19" customFormat="1" ht="15" customHeight="1">
      <c r="A148" s="18">
        <v>412</v>
      </c>
      <c r="C148" s="19" t="s">
        <v>93</v>
      </c>
      <c r="D148" s="20">
        <v>144989</v>
      </c>
      <c r="E148" s="20">
        <v>539180</v>
      </c>
      <c r="F148" s="20">
        <v>1528</v>
      </c>
      <c r="G148" s="20">
        <v>1840</v>
      </c>
      <c r="H148" s="20">
        <v>146517</v>
      </c>
      <c r="I148" s="20">
        <f>E148+G148</f>
        <v>541020</v>
      </c>
      <c r="J148" s="14"/>
      <c r="K148"/>
      <c r="L148" s="14"/>
      <c r="M148"/>
      <c r="N148"/>
      <c r="O148"/>
      <c r="P148"/>
      <c r="Q148"/>
    </row>
    <row r="149" spans="1:17" s="19" customFormat="1" ht="15" customHeight="1">
      <c r="A149" s="18"/>
      <c r="C149" s="19" t="s">
        <v>94</v>
      </c>
      <c r="E149" s="20"/>
      <c r="F149" s="20"/>
      <c r="G149" s="20"/>
      <c r="H149" s="20"/>
      <c r="I149" s="20"/>
      <c r="J149" s="14"/>
      <c r="K149"/>
      <c r="L149" s="14"/>
      <c r="M149"/>
      <c r="N149"/>
      <c r="O149"/>
      <c r="P149"/>
      <c r="Q149"/>
    </row>
    <row r="150" spans="1:17" ht="15" customHeight="1">
      <c r="A150" s="16">
        <v>4120</v>
      </c>
      <c r="C150" t="s">
        <v>95</v>
      </c>
      <c r="D150" s="14">
        <v>144989</v>
      </c>
      <c r="E150" s="14">
        <v>539180</v>
      </c>
      <c r="F150" s="14">
        <v>1528</v>
      </c>
      <c r="G150" s="14">
        <v>1840</v>
      </c>
      <c r="H150" s="14">
        <v>146517</v>
      </c>
      <c r="I150" s="23">
        <f>E150+G150</f>
        <v>541020</v>
      </c>
      <c r="J150" s="19"/>
      <c r="K150" s="19"/>
      <c r="L150" s="19"/>
      <c r="M150" s="19"/>
      <c r="N150" s="19"/>
      <c r="O150" s="19"/>
      <c r="P150" s="19"/>
      <c r="Q150" s="19"/>
    </row>
    <row r="151" spans="1:9" ht="15" customHeight="1">
      <c r="A151" s="16"/>
      <c r="E151" s="14"/>
      <c r="F151" s="14"/>
      <c r="G151" s="14"/>
      <c r="H151" s="14"/>
      <c r="I151" s="14"/>
    </row>
    <row r="152" spans="1:17" s="19" customFormat="1" ht="15" customHeight="1">
      <c r="A152" s="18">
        <v>413</v>
      </c>
      <c r="C152" s="19" t="s">
        <v>96</v>
      </c>
      <c r="D152" s="20">
        <v>5642613</v>
      </c>
      <c r="E152" s="20">
        <v>6005121</v>
      </c>
      <c r="F152" s="20">
        <v>0</v>
      </c>
      <c r="G152" s="20">
        <v>8292</v>
      </c>
      <c r="H152" s="20">
        <v>5601310</v>
      </c>
      <c r="I152" s="20">
        <f>E152+G152-30417</f>
        <v>5982996</v>
      </c>
      <c r="J152"/>
      <c r="K152"/>
      <c r="L152"/>
      <c r="M152"/>
      <c r="N152"/>
      <c r="O152"/>
      <c r="P152"/>
      <c r="Q152"/>
    </row>
    <row r="153" spans="1:9" ht="15" customHeight="1">
      <c r="A153" s="16">
        <v>4130</v>
      </c>
      <c r="C153" t="s">
        <v>97</v>
      </c>
      <c r="D153" s="14">
        <v>48330</v>
      </c>
      <c r="E153" s="14">
        <v>31550</v>
      </c>
      <c r="F153" s="14"/>
      <c r="G153" s="14">
        <v>8292</v>
      </c>
      <c r="H153" s="14">
        <v>7027</v>
      </c>
      <c r="I153" s="23">
        <f>E153-30417+G153</f>
        <v>9425</v>
      </c>
    </row>
    <row r="154" spans="1:9" ht="15" customHeight="1">
      <c r="A154" s="16">
        <v>4131</v>
      </c>
      <c r="C154" t="s">
        <v>98</v>
      </c>
      <c r="D154" s="14">
        <v>127431</v>
      </c>
      <c r="E154" s="14">
        <v>129550</v>
      </c>
      <c r="F154" s="14"/>
      <c r="G154" s="14"/>
      <c r="H154" s="14">
        <v>127431</v>
      </c>
      <c r="I154" s="23">
        <v>129550</v>
      </c>
    </row>
    <row r="155" spans="1:12" ht="15" customHeight="1">
      <c r="A155" s="16">
        <v>4132</v>
      </c>
      <c r="C155" t="s">
        <v>99</v>
      </c>
      <c r="D155" s="14">
        <v>457029</v>
      </c>
      <c r="E155" s="14">
        <v>380827</v>
      </c>
      <c r="F155" s="14"/>
      <c r="G155" s="14"/>
      <c r="H155" s="14">
        <v>457029</v>
      </c>
      <c r="I155" s="23">
        <v>380827</v>
      </c>
      <c r="J155" s="14"/>
      <c r="K155" s="14"/>
      <c r="L155" s="14"/>
    </row>
    <row r="156" spans="1:17" ht="15" customHeight="1">
      <c r="A156" s="16">
        <v>4133</v>
      </c>
      <c r="C156" t="s">
        <v>100</v>
      </c>
      <c r="D156" s="14">
        <v>5009823</v>
      </c>
      <c r="E156" s="14">
        <v>5463194</v>
      </c>
      <c r="F156" s="14"/>
      <c r="G156" s="14"/>
      <c r="H156" s="14">
        <v>5009823</v>
      </c>
      <c r="I156" s="23">
        <v>5463194</v>
      </c>
      <c r="J156" s="19"/>
      <c r="K156" s="19"/>
      <c r="L156" s="19"/>
      <c r="M156" s="19"/>
      <c r="N156" s="19"/>
      <c r="O156" s="19"/>
      <c r="P156" s="19"/>
      <c r="Q156" s="19"/>
    </row>
    <row r="157" spans="1:17" ht="15" customHeight="1">
      <c r="A157" s="16"/>
      <c r="E157" s="14"/>
      <c r="F157" s="14"/>
      <c r="G157" s="14"/>
      <c r="H157" s="14"/>
      <c r="I157" s="14"/>
      <c r="J157" s="12"/>
      <c r="K157" s="12"/>
      <c r="L157" s="12"/>
      <c r="M157" s="11"/>
      <c r="N157" s="11"/>
      <c r="O157" s="11"/>
      <c r="P157" s="11"/>
      <c r="Q157" s="11"/>
    </row>
    <row r="158" spans="1:17" ht="15" customHeight="1">
      <c r="A158" s="16"/>
      <c r="E158" s="14"/>
      <c r="F158" s="14"/>
      <c r="G158" s="14"/>
      <c r="H158" s="14"/>
      <c r="I158" s="14"/>
      <c r="J158" s="12"/>
      <c r="K158" s="12"/>
      <c r="L158" s="12"/>
      <c r="M158" s="11"/>
      <c r="N158" s="11"/>
      <c r="O158" s="11"/>
      <c r="P158" s="11"/>
      <c r="Q158" s="11"/>
    </row>
    <row r="159" spans="1:17" s="19" customFormat="1" ht="15" customHeight="1">
      <c r="A159" s="18">
        <v>414</v>
      </c>
      <c r="C159" s="19" t="s">
        <v>101</v>
      </c>
      <c r="D159" s="19">
        <v>233</v>
      </c>
      <c r="E159" s="20">
        <v>14128</v>
      </c>
      <c r="F159" s="20">
        <v>0</v>
      </c>
      <c r="G159" s="20">
        <v>0</v>
      </c>
      <c r="H159" s="20">
        <v>233</v>
      </c>
      <c r="I159" s="20">
        <v>14128</v>
      </c>
      <c r="J159" s="23"/>
      <c r="K159" s="22"/>
      <c r="L159" s="23"/>
      <c r="M159" s="22"/>
      <c r="N159" s="22"/>
      <c r="O159" s="22"/>
      <c r="P159" s="22"/>
      <c r="Q159" s="22"/>
    </row>
    <row r="160" spans="1:17" s="19" customFormat="1" ht="15" customHeight="1">
      <c r="A160" s="38">
        <v>4140</v>
      </c>
      <c r="B160" s="11"/>
      <c r="C160" s="11" t="s">
        <v>195</v>
      </c>
      <c r="D160" s="11">
        <v>78</v>
      </c>
      <c r="E160" s="12"/>
      <c r="F160" s="12"/>
      <c r="G160" s="12"/>
      <c r="H160" s="12">
        <v>78</v>
      </c>
      <c r="I160" s="12"/>
      <c r="J160" s="23"/>
      <c r="K160" s="22"/>
      <c r="L160" s="23"/>
      <c r="M160" s="22"/>
      <c r="N160" s="22"/>
      <c r="O160" s="22"/>
      <c r="P160" s="22"/>
      <c r="Q160" s="22"/>
    </row>
    <row r="161" spans="1:17" s="11" customFormat="1" ht="15" customHeight="1">
      <c r="A161" s="38">
        <v>4141</v>
      </c>
      <c r="C161" s="11" t="s">
        <v>180</v>
      </c>
      <c r="E161" s="12">
        <v>13914</v>
      </c>
      <c r="F161" s="12"/>
      <c r="G161" s="12"/>
      <c r="H161" s="12"/>
      <c r="I161" s="23">
        <v>13914</v>
      </c>
      <c r="J161" s="14"/>
      <c r="K161"/>
      <c r="L161" s="14"/>
      <c r="M161"/>
      <c r="N161"/>
      <c r="O161"/>
      <c r="P161"/>
      <c r="Q161"/>
    </row>
    <row r="162" spans="1:17" s="22" customFormat="1" ht="15" customHeight="1">
      <c r="A162" s="21">
        <v>4142</v>
      </c>
      <c r="C162" s="22" t="s">
        <v>102</v>
      </c>
      <c r="D162" s="22">
        <v>155</v>
      </c>
      <c r="E162" s="23">
        <v>214</v>
      </c>
      <c r="F162" s="23"/>
      <c r="G162" s="23"/>
      <c r="H162" s="23">
        <v>155</v>
      </c>
      <c r="I162" s="23">
        <v>214</v>
      </c>
      <c r="J162" s="8"/>
      <c r="K162" s="25"/>
      <c r="L162" s="8"/>
      <c r="M162" s="25"/>
      <c r="N162" s="25"/>
      <c r="O162" s="25"/>
      <c r="P162" s="25"/>
      <c r="Q162" s="25"/>
    </row>
    <row r="163" spans="1:12" ht="15" customHeight="1">
      <c r="A163" s="16"/>
      <c r="E163" s="14"/>
      <c r="F163" s="14"/>
      <c r="G163" s="14"/>
      <c r="H163" s="14"/>
      <c r="I163" s="14"/>
      <c r="J163" s="14"/>
      <c r="L163" s="14"/>
    </row>
    <row r="164" spans="1:17" s="25" customFormat="1" ht="15" customHeight="1">
      <c r="A164" s="24">
        <v>42</v>
      </c>
      <c r="C164" s="25" t="s">
        <v>103</v>
      </c>
      <c r="D164" s="8">
        <v>2216701</v>
      </c>
      <c r="E164" s="8">
        <v>977760</v>
      </c>
      <c r="F164" s="8">
        <v>23853</v>
      </c>
      <c r="G164" s="8">
        <v>9573</v>
      </c>
      <c r="H164" s="8">
        <v>2240554</v>
      </c>
      <c r="I164" s="8">
        <f>E164+G164</f>
        <v>987333</v>
      </c>
      <c r="J164" s="20"/>
      <c r="K164" s="20"/>
      <c r="L164" s="20"/>
      <c r="M164" s="19"/>
      <c r="N164" s="19"/>
      <c r="O164" s="19"/>
      <c r="P164" s="19"/>
      <c r="Q164" s="19"/>
    </row>
    <row r="165" spans="1:12" ht="15" customHeight="1">
      <c r="A165" s="16"/>
      <c r="E165" s="14"/>
      <c r="F165" s="14"/>
      <c r="G165" s="14"/>
      <c r="H165" s="14"/>
      <c r="I165" s="14"/>
      <c r="J165" s="14"/>
      <c r="L165" s="14"/>
    </row>
    <row r="166" spans="1:17" s="19" customFormat="1" ht="15" customHeight="1">
      <c r="A166" s="18">
        <v>420</v>
      </c>
      <c r="C166" s="19" t="s">
        <v>104</v>
      </c>
      <c r="D166" s="20">
        <v>2216701</v>
      </c>
      <c r="E166" s="20">
        <v>977760</v>
      </c>
      <c r="F166" s="20">
        <v>23853</v>
      </c>
      <c r="G166" s="20">
        <v>9573</v>
      </c>
      <c r="H166" s="20">
        <v>2240554</v>
      </c>
      <c r="I166" s="20">
        <f>E166+G166</f>
        <v>987333</v>
      </c>
      <c r="J166" s="14"/>
      <c r="K166"/>
      <c r="L166" s="14"/>
      <c r="M166"/>
      <c r="N166"/>
      <c r="O166"/>
      <c r="P166"/>
      <c r="Q166"/>
    </row>
    <row r="167" spans="1:12" ht="15" customHeight="1">
      <c r="A167" s="16">
        <v>4200</v>
      </c>
      <c r="C167" t="s">
        <v>105</v>
      </c>
      <c r="D167" s="14">
        <v>48762</v>
      </c>
      <c r="E167" s="14"/>
      <c r="F167" s="14"/>
      <c r="G167" s="14">
        <v>3079</v>
      </c>
      <c r="H167" s="14">
        <v>48762</v>
      </c>
      <c r="I167" s="23">
        <v>3079</v>
      </c>
      <c r="J167" s="14"/>
      <c r="L167" s="14"/>
    </row>
    <row r="168" spans="1:12" ht="15" customHeight="1">
      <c r="A168" s="16">
        <v>4201</v>
      </c>
      <c r="C168" t="s">
        <v>106</v>
      </c>
      <c r="D168" s="14">
        <v>181044</v>
      </c>
      <c r="E168" s="14">
        <v>180944</v>
      </c>
      <c r="F168" s="14"/>
      <c r="G168" s="14"/>
      <c r="H168" s="14">
        <v>181044</v>
      </c>
      <c r="I168" s="23">
        <v>180944</v>
      </c>
      <c r="J168" s="14"/>
      <c r="K168" s="14"/>
      <c r="L168" s="14"/>
    </row>
    <row r="169" spans="1:9" ht="15" customHeight="1">
      <c r="A169" s="16">
        <v>4202</v>
      </c>
      <c r="C169" t="s">
        <v>107</v>
      </c>
      <c r="D169" s="14">
        <v>88667</v>
      </c>
      <c r="E169" s="14">
        <v>107643</v>
      </c>
      <c r="F169" s="14">
        <v>804</v>
      </c>
      <c r="G169" s="14">
        <v>1530</v>
      </c>
      <c r="H169" s="14">
        <v>89471</v>
      </c>
      <c r="I169" s="23">
        <f>E169+G169</f>
        <v>109173</v>
      </c>
    </row>
    <row r="170" spans="1:12" ht="15" customHeight="1">
      <c r="A170" s="16">
        <v>4203</v>
      </c>
      <c r="C170" t="s">
        <v>108</v>
      </c>
      <c r="D170" s="14">
        <v>4265</v>
      </c>
      <c r="E170" s="14">
        <v>679</v>
      </c>
      <c r="F170" s="14">
        <v>866</v>
      </c>
      <c r="G170" s="14">
        <v>295</v>
      </c>
      <c r="H170" s="14">
        <v>5131</v>
      </c>
      <c r="I170" s="23">
        <f>E170+G170</f>
        <v>974</v>
      </c>
      <c r="J170" s="14"/>
      <c r="L170" s="14"/>
    </row>
    <row r="171" spans="1:9" ht="15" customHeight="1">
      <c r="A171" s="16">
        <v>4204</v>
      </c>
      <c r="C171" t="s">
        <v>109</v>
      </c>
      <c r="D171" s="14">
        <v>1307540</v>
      </c>
      <c r="E171" s="14">
        <v>306356</v>
      </c>
      <c r="F171" s="14">
        <v>17572</v>
      </c>
      <c r="G171" s="14">
        <v>2960</v>
      </c>
      <c r="H171" s="14">
        <v>1325112</v>
      </c>
      <c r="I171" s="23">
        <f>E171+G171</f>
        <v>309316</v>
      </c>
    </row>
    <row r="172" spans="1:12" ht="15" customHeight="1">
      <c r="A172" s="16">
        <v>4205</v>
      </c>
      <c r="C172" t="s">
        <v>110</v>
      </c>
      <c r="D172" s="14">
        <v>167374</v>
      </c>
      <c r="E172" s="14">
        <v>149962</v>
      </c>
      <c r="F172" s="14">
        <v>909</v>
      </c>
      <c r="G172" s="14">
        <v>870</v>
      </c>
      <c r="H172" s="14">
        <v>168283</v>
      </c>
      <c r="I172" s="23">
        <f>E172+G172</f>
        <v>150832</v>
      </c>
      <c r="J172" s="14"/>
      <c r="L172" s="14"/>
    </row>
    <row r="173" spans="1:9" ht="15" customHeight="1">
      <c r="A173" s="16">
        <v>4206</v>
      </c>
      <c r="C173" t="s">
        <v>111</v>
      </c>
      <c r="D173" s="14">
        <v>320220</v>
      </c>
      <c r="E173" s="14">
        <v>50827</v>
      </c>
      <c r="F173" s="14"/>
      <c r="G173" s="14">
        <v>545</v>
      </c>
      <c r="H173" s="14">
        <v>320220</v>
      </c>
      <c r="I173" s="23">
        <f>E173+G173</f>
        <v>51372</v>
      </c>
    </row>
    <row r="174" spans="1:12" ht="15" customHeight="1">
      <c r="A174" s="16">
        <v>4207</v>
      </c>
      <c r="C174" t="s">
        <v>112</v>
      </c>
      <c r="D174" s="14">
        <v>4477</v>
      </c>
      <c r="E174" s="14">
        <v>14890</v>
      </c>
      <c r="F174" s="14"/>
      <c r="G174" s="14"/>
      <c r="H174" s="14">
        <v>4477</v>
      </c>
      <c r="I174" s="23">
        <v>14890</v>
      </c>
      <c r="J174" s="14"/>
      <c r="L174" s="14"/>
    </row>
    <row r="175" spans="1:17" ht="15" customHeight="1">
      <c r="A175" s="16">
        <v>4208</v>
      </c>
      <c r="C175" t="s">
        <v>113</v>
      </c>
      <c r="D175" s="14">
        <v>94352</v>
      </c>
      <c r="E175" s="14">
        <v>166459</v>
      </c>
      <c r="F175" s="14">
        <v>3702</v>
      </c>
      <c r="G175" s="14">
        <v>294</v>
      </c>
      <c r="H175" s="14">
        <v>98054</v>
      </c>
      <c r="I175" s="23">
        <f>E175+G175</f>
        <v>166753</v>
      </c>
      <c r="J175" s="25"/>
      <c r="K175" s="25"/>
      <c r="L175" s="25"/>
      <c r="M175" s="25"/>
      <c r="N175" s="25"/>
      <c r="O175" s="25"/>
      <c r="P175" s="25"/>
      <c r="Q175" s="25"/>
    </row>
    <row r="176" spans="1:12" ht="15" customHeight="1">
      <c r="A176" s="16"/>
      <c r="E176" s="14"/>
      <c r="F176" s="14"/>
      <c r="G176" s="14"/>
      <c r="H176" s="14"/>
      <c r="I176" s="14"/>
      <c r="J176" s="14"/>
      <c r="L176" s="14"/>
    </row>
    <row r="177" spans="1:17" s="25" customFormat="1" ht="15" customHeight="1">
      <c r="A177" s="24">
        <v>43</v>
      </c>
      <c r="C177" s="25" t="s">
        <v>114</v>
      </c>
      <c r="D177" s="8">
        <v>1170961</v>
      </c>
      <c r="E177" s="8">
        <v>3824428</v>
      </c>
      <c r="F177" s="8">
        <v>0</v>
      </c>
      <c r="G177" s="8">
        <v>0</v>
      </c>
      <c r="H177" s="8">
        <v>1170961</v>
      </c>
      <c r="I177" s="8">
        <v>3824428</v>
      </c>
      <c r="J177" s="19"/>
      <c r="K177" s="19"/>
      <c r="L177" s="19"/>
      <c r="M177" s="19"/>
      <c r="N177" s="19"/>
      <c r="O177" s="19"/>
      <c r="P177" s="19"/>
      <c r="Q177" s="19"/>
    </row>
    <row r="178" spans="1:12" ht="15" customHeight="1">
      <c r="A178" s="16"/>
      <c r="E178" s="14"/>
      <c r="F178" s="14"/>
      <c r="G178" s="14"/>
      <c r="H178" s="14"/>
      <c r="I178" s="14"/>
      <c r="J178" s="14"/>
      <c r="L178" s="14"/>
    </row>
    <row r="179" spans="1:17" s="19" customFormat="1" ht="15" customHeight="1">
      <c r="A179" s="18">
        <v>430</v>
      </c>
      <c r="C179" s="19" t="s">
        <v>115</v>
      </c>
      <c r="D179" s="20">
        <v>1170961</v>
      </c>
      <c r="E179" s="20">
        <v>3824428</v>
      </c>
      <c r="F179" s="20">
        <v>0</v>
      </c>
      <c r="G179" s="20">
        <v>0</v>
      </c>
      <c r="H179" s="20">
        <v>1170961</v>
      </c>
      <c r="I179" s="20">
        <v>3824428</v>
      </c>
      <c r="J179"/>
      <c r="K179"/>
      <c r="L179"/>
      <c r="M179"/>
      <c r="N179"/>
      <c r="O179"/>
      <c r="P179"/>
      <c r="Q179"/>
    </row>
    <row r="180" spans="1:12" ht="15" customHeight="1" hidden="1">
      <c r="A180" s="16"/>
      <c r="E180" s="14"/>
      <c r="F180" s="14"/>
      <c r="G180" s="14"/>
      <c r="H180" s="14"/>
      <c r="I180" s="23"/>
      <c r="J180" s="14"/>
      <c r="L180" s="14"/>
    </row>
    <row r="181" spans="1:9" ht="15" customHeight="1">
      <c r="A181" s="16">
        <v>4301</v>
      </c>
      <c r="C181" t="s">
        <v>116</v>
      </c>
      <c r="D181" s="14">
        <v>348246</v>
      </c>
      <c r="E181" s="14">
        <v>540724</v>
      </c>
      <c r="F181" s="14"/>
      <c r="G181" s="14"/>
      <c r="H181" s="14">
        <v>348246</v>
      </c>
      <c r="I181" s="23">
        <v>540724</v>
      </c>
    </row>
    <row r="182" spans="1:9" ht="15" customHeight="1">
      <c r="A182" s="16">
        <v>4302</v>
      </c>
      <c r="C182" t="s">
        <v>117</v>
      </c>
      <c r="E182" s="14">
        <v>116764</v>
      </c>
      <c r="F182" s="14"/>
      <c r="G182" s="14"/>
      <c r="H182" s="14"/>
      <c r="I182" s="23">
        <v>116764</v>
      </c>
    </row>
    <row r="183" spans="1:9" ht="15" customHeight="1">
      <c r="A183" s="16">
        <v>4303</v>
      </c>
      <c r="C183" t="s">
        <v>118</v>
      </c>
      <c r="D183" s="14">
        <v>342427</v>
      </c>
      <c r="E183" s="14">
        <v>2290676</v>
      </c>
      <c r="F183" s="14"/>
      <c r="G183" s="14"/>
      <c r="H183" s="14">
        <v>342427</v>
      </c>
      <c r="I183" s="23">
        <v>2290676</v>
      </c>
    </row>
    <row r="184" spans="1:12" ht="15" customHeight="1" hidden="1">
      <c r="A184" s="16"/>
      <c r="E184" s="14"/>
      <c r="F184" s="14"/>
      <c r="G184" s="14"/>
      <c r="H184" s="14"/>
      <c r="I184" s="23"/>
      <c r="J184" s="14"/>
      <c r="K184" s="14"/>
      <c r="L184" s="14"/>
    </row>
    <row r="185" spans="1:9" ht="15" customHeight="1">
      <c r="A185" s="16">
        <v>4305</v>
      </c>
      <c r="C185" t="s">
        <v>119</v>
      </c>
      <c r="D185" s="14">
        <v>36630</v>
      </c>
      <c r="E185" s="14">
        <v>226919</v>
      </c>
      <c r="F185" s="14"/>
      <c r="G185" s="14"/>
      <c r="H185" s="14">
        <v>36630</v>
      </c>
      <c r="I185" s="23">
        <v>226919</v>
      </c>
    </row>
    <row r="186" spans="1:9" ht="15" customHeight="1">
      <c r="A186" s="16">
        <v>4306</v>
      </c>
      <c r="C186" t="s">
        <v>120</v>
      </c>
      <c r="E186" s="14">
        <v>6180</v>
      </c>
      <c r="F186" s="14"/>
      <c r="G186" s="14"/>
      <c r="H186" s="14"/>
      <c r="I186" s="23">
        <v>6180</v>
      </c>
    </row>
    <row r="187" spans="1:9" ht="15" customHeight="1">
      <c r="A187" s="16">
        <v>4307</v>
      </c>
      <c r="C187" t="s">
        <v>121</v>
      </c>
      <c r="D187" s="14">
        <v>443658</v>
      </c>
      <c r="E187" s="14">
        <v>643165</v>
      </c>
      <c r="F187" s="14"/>
      <c r="G187" s="14"/>
      <c r="H187" s="14">
        <v>443658</v>
      </c>
      <c r="I187" s="23">
        <v>643165</v>
      </c>
    </row>
    <row r="188" spans="1:9" ht="15" customHeight="1">
      <c r="A188" s="16">
        <v>4308</v>
      </c>
      <c r="C188" t="s">
        <v>122</v>
      </c>
      <c r="E188" s="14"/>
      <c r="F188" s="14"/>
      <c r="G188" s="14"/>
      <c r="H188" s="14"/>
      <c r="I188" s="23"/>
    </row>
    <row r="189" spans="1:9" ht="12.75">
      <c r="A189" s="16"/>
      <c r="E189" s="14"/>
      <c r="F189" s="14"/>
      <c r="G189" s="14"/>
      <c r="H189" s="14"/>
      <c r="I189" s="14"/>
    </row>
    <row r="190" spans="1:12" ht="12.75">
      <c r="A190" s="16"/>
      <c r="E190" s="14"/>
      <c r="F190" s="14"/>
      <c r="G190" s="14"/>
      <c r="H190" s="14"/>
      <c r="I190" s="14"/>
      <c r="J190" s="14"/>
      <c r="L190" s="14"/>
    </row>
    <row r="191" spans="1:9" ht="15">
      <c r="A191" s="24"/>
      <c r="B191" s="30" t="s">
        <v>123</v>
      </c>
      <c r="C191" s="33" t="s">
        <v>124</v>
      </c>
      <c r="D191" s="72">
        <v>257479</v>
      </c>
      <c r="E191" s="8">
        <v>-1170471</v>
      </c>
      <c r="F191" s="8">
        <v>17059</v>
      </c>
      <c r="G191" s="8">
        <v>-6962</v>
      </c>
      <c r="H191" s="8">
        <v>274538</v>
      </c>
      <c r="I191" s="8">
        <f>E191+30417+G191-30417</f>
        <v>-1177433</v>
      </c>
    </row>
    <row r="192" spans="1:9" ht="15">
      <c r="A192" s="34"/>
      <c r="B192" s="5"/>
      <c r="C192" s="35" t="s">
        <v>125</v>
      </c>
      <c r="D192" s="70"/>
      <c r="E192" s="10"/>
      <c r="F192" s="10"/>
      <c r="G192" s="10"/>
      <c r="H192" s="10"/>
      <c r="I192" s="10"/>
    </row>
    <row r="193" spans="1:9" ht="12.75">
      <c r="A193" s="16"/>
      <c r="C193" s="36" t="s">
        <v>126</v>
      </c>
      <c r="D193" s="36"/>
      <c r="E193" s="14"/>
      <c r="F193" s="14"/>
      <c r="G193" s="14"/>
      <c r="H193" s="14"/>
      <c r="I193" s="23"/>
    </row>
    <row r="194" spans="1:12" ht="12.75">
      <c r="A194" s="16"/>
      <c r="E194" s="14"/>
      <c r="F194" s="14"/>
      <c r="G194" s="14"/>
      <c r="H194" s="14"/>
      <c r="I194" s="14"/>
      <c r="J194" s="14"/>
      <c r="L194" s="14"/>
    </row>
    <row r="195" spans="1:17" ht="12.75" hidden="1">
      <c r="A195" s="16"/>
      <c r="E195" s="14"/>
      <c r="F195" s="14"/>
      <c r="G195" s="14"/>
      <c r="H195" s="14"/>
      <c r="I195" s="14"/>
      <c r="J195" s="22"/>
      <c r="K195" s="22"/>
      <c r="L195" s="22"/>
      <c r="M195" s="22"/>
      <c r="N195" s="22"/>
      <c r="O195" s="22"/>
      <c r="P195" s="22"/>
      <c r="Q195" s="22"/>
    </row>
    <row r="196" spans="1:9" ht="12.75">
      <c r="A196" s="18"/>
      <c r="B196" s="19"/>
      <c r="C196" s="19"/>
      <c r="D196" s="19"/>
      <c r="E196" s="20"/>
      <c r="F196" s="20"/>
      <c r="G196" s="20"/>
      <c r="H196" s="20"/>
      <c r="I196" s="20"/>
    </row>
    <row r="197" spans="1:17" s="22" customFormat="1" ht="12.75" hidden="1">
      <c r="A197" s="21"/>
      <c r="E197" s="23"/>
      <c r="F197" s="23"/>
      <c r="G197" s="23"/>
      <c r="H197" s="23"/>
      <c r="I197" s="23"/>
      <c r="J197"/>
      <c r="K197"/>
      <c r="L197"/>
      <c r="M197"/>
      <c r="N197"/>
      <c r="O197"/>
      <c r="P197"/>
      <c r="Q197"/>
    </row>
    <row r="198" spans="1:9" ht="12.75" hidden="1">
      <c r="A198" s="16"/>
      <c r="E198" s="14"/>
      <c r="F198" s="14"/>
      <c r="G198" s="14"/>
      <c r="H198" s="14"/>
      <c r="I198" s="14"/>
    </row>
    <row r="199" spans="1:9" ht="14.25" customHeight="1">
      <c r="A199" s="37" t="s">
        <v>127</v>
      </c>
      <c r="B199" s="1" t="s">
        <v>128</v>
      </c>
      <c r="E199" s="14"/>
      <c r="F199" s="14"/>
      <c r="G199" s="14"/>
      <c r="H199" s="14"/>
      <c r="I199" s="14"/>
    </row>
    <row r="200" spans="1:9" ht="12.75">
      <c r="A200" s="18"/>
      <c r="B200" s="19"/>
      <c r="C200" s="19"/>
      <c r="D200" s="19"/>
      <c r="E200" s="20"/>
      <c r="F200" s="20"/>
      <c r="G200" s="20"/>
      <c r="H200" s="20"/>
      <c r="I200" s="20"/>
    </row>
    <row r="201" spans="1:9" ht="12.75" hidden="1">
      <c r="A201" s="16">
        <v>7510</v>
      </c>
      <c r="C201" t="s">
        <v>129</v>
      </c>
      <c r="E201" s="14"/>
      <c r="F201" s="14"/>
      <c r="G201" s="14"/>
      <c r="H201" s="14"/>
      <c r="I201" s="14"/>
    </row>
    <row r="202" spans="1:9" ht="12.75" hidden="1">
      <c r="A202" s="16">
        <v>7511</v>
      </c>
      <c r="C202" t="s">
        <v>130</v>
      </c>
      <c r="E202" s="14"/>
      <c r="F202" s="14"/>
      <c r="G202" s="14"/>
      <c r="H202" s="14"/>
      <c r="I202" s="14"/>
    </row>
    <row r="203" spans="1:9" ht="12.75" hidden="1">
      <c r="A203" s="16">
        <v>7512</v>
      </c>
      <c r="C203" t="s">
        <v>131</v>
      </c>
      <c r="E203" s="14"/>
      <c r="F203" s="14"/>
      <c r="G203" s="14"/>
      <c r="H203" s="14"/>
      <c r="I203" s="14"/>
    </row>
    <row r="204" spans="1:9" ht="15">
      <c r="A204" s="15">
        <v>75</v>
      </c>
      <c r="B204" s="7" t="s">
        <v>181</v>
      </c>
      <c r="C204" s="67" t="s">
        <v>182</v>
      </c>
      <c r="D204" s="71">
        <v>32164</v>
      </c>
      <c r="E204" s="29">
        <v>0</v>
      </c>
      <c r="F204" s="29">
        <v>83</v>
      </c>
      <c r="G204" s="29">
        <v>84</v>
      </c>
      <c r="H204" s="29">
        <v>32247</v>
      </c>
      <c r="I204" s="29">
        <v>84</v>
      </c>
    </row>
    <row r="205" spans="1:12" ht="15">
      <c r="A205" s="16"/>
      <c r="B205" s="66"/>
      <c r="C205" s="69" t="s">
        <v>183</v>
      </c>
      <c r="D205" s="66"/>
      <c r="E205" s="14"/>
      <c r="F205" s="14"/>
      <c r="G205" s="14"/>
      <c r="H205" s="14"/>
      <c r="I205" s="14"/>
      <c r="J205" s="14"/>
      <c r="L205" s="14"/>
    </row>
    <row r="206" spans="1:9" ht="15">
      <c r="A206" s="16"/>
      <c r="B206" s="66"/>
      <c r="C206" s="64" t="s">
        <v>184</v>
      </c>
      <c r="D206" s="66"/>
      <c r="E206" s="14"/>
      <c r="F206" s="14"/>
      <c r="G206" s="14"/>
      <c r="H206" s="14"/>
      <c r="I206" s="14"/>
    </row>
    <row r="207" spans="1:9" ht="12.75">
      <c r="A207" s="16"/>
      <c r="E207" s="14"/>
      <c r="F207" s="14"/>
      <c r="G207" s="14"/>
      <c r="H207" s="14"/>
      <c r="I207" s="14"/>
    </row>
    <row r="208" spans="1:9" ht="12.75">
      <c r="A208" s="16">
        <v>750</v>
      </c>
      <c r="C208" t="s">
        <v>185</v>
      </c>
      <c r="D208" s="14">
        <v>32164</v>
      </c>
      <c r="E208" s="14">
        <v>0</v>
      </c>
      <c r="F208" s="14">
        <v>83</v>
      </c>
      <c r="G208" s="14">
        <v>84</v>
      </c>
      <c r="H208" s="14">
        <v>32247</v>
      </c>
      <c r="I208" s="14">
        <v>84</v>
      </c>
    </row>
    <row r="209" spans="1:12" ht="12.75">
      <c r="A209" s="16"/>
      <c r="E209" s="14"/>
      <c r="F209" s="14"/>
      <c r="G209" s="14"/>
      <c r="H209" s="14"/>
      <c r="I209" s="14"/>
      <c r="J209" s="14"/>
      <c r="K209" s="14"/>
      <c r="L209" s="14"/>
    </row>
    <row r="210" spans="1:9" ht="12.75">
      <c r="A210" s="16">
        <v>751</v>
      </c>
      <c r="C210" t="s">
        <v>186</v>
      </c>
      <c r="D210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</row>
    <row r="211" spans="1:17" ht="15">
      <c r="A211" s="16"/>
      <c r="E211" s="14"/>
      <c r="F211" s="14"/>
      <c r="G211" s="14"/>
      <c r="H211" s="14"/>
      <c r="I211" s="14"/>
      <c r="J211" s="25"/>
      <c r="K211" s="25"/>
      <c r="L211" s="25"/>
      <c r="M211" s="25"/>
      <c r="N211" s="25"/>
      <c r="O211" s="25"/>
      <c r="P211" s="25"/>
      <c r="Q211" s="25"/>
    </row>
    <row r="212" spans="1:17" ht="15">
      <c r="A212" s="16"/>
      <c r="E212" s="14"/>
      <c r="F212" s="14"/>
      <c r="G212" s="14"/>
      <c r="H212" s="14"/>
      <c r="I212" s="14"/>
      <c r="J212" s="25"/>
      <c r="K212" s="25"/>
      <c r="L212" s="25"/>
      <c r="M212" s="25"/>
      <c r="N212" s="25"/>
      <c r="O212" s="25"/>
      <c r="P212" s="25"/>
      <c r="Q212" s="25"/>
    </row>
    <row r="213" spans="1:17" s="25" customFormat="1" ht="15">
      <c r="A213" s="24">
        <v>44</v>
      </c>
      <c r="B213" s="30" t="s">
        <v>132</v>
      </c>
      <c r="C213" s="33" t="s">
        <v>133</v>
      </c>
      <c r="D213" s="65">
        <v>0</v>
      </c>
      <c r="E213" s="8">
        <v>15128</v>
      </c>
      <c r="F213" s="8">
        <v>0</v>
      </c>
      <c r="G213" s="8">
        <v>0</v>
      </c>
      <c r="H213" s="8">
        <v>0</v>
      </c>
      <c r="I213" s="8">
        <v>15128</v>
      </c>
      <c r="J213"/>
      <c r="K213"/>
      <c r="L213"/>
      <c r="M213"/>
      <c r="N213"/>
      <c r="O213"/>
      <c r="P213"/>
      <c r="Q213"/>
    </row>
    <row r="214" spans="1:17" s="25" customFormat="1" ht="15">
      <c r="A214" s="24"/>
      <c r="B214" s="65"/>
      <c r="C214" s="68" t="s">
        <v>134</v>
      </c>
      <c r="D214" s="65"/>
      <c r="E214" s="8"/>
      <c r="F214" s="8"/>
      <c r="G214" s="8"/>
      <c r="H214" s="8"/>
      <c r="I214" s="8"/>
      <c r="J214" s="19"/>
      <c r="K214" s="19"/>
      <c r="L214" s="19"/>
      <c r="M214" s="19"/>
      <c r="N214" s="19"/>
      <c r="O214" s="19"/>
      <c r="P214" s="19"/>
      <c r="Q214" s="19"/>
    </row>
    <row r="215" spans="1:9" ht="12.75">
      <c r="A215" s="16"/>
      <c r="E215" s="14"/>
      <c r="F215" s="14"/>
      <c r="G215" s="14"/>
      <c r="H215" s="14"/>
      <c r="I215" s="14"/>
    </row>
    <row r="216" spans="1:17" s="19" customFormat="1" ht="12.75">
      <c r="A216" s="18">
        <v>440</v>
      </c>
      <c r="C216" s="19" t="s">
        <v>135</v>
      </c>
      <c r="D216" s="19">
        <v>0</v>
      </c>
      <c r="E216" s="20">
        <v>15128</v>
      </c>
      <c r="F216" s="20">
        <v>0</v>
      </c>
      <c r="G216" s="20">
        <v>0</v>
      </c>
      <c r="H216" s="20">
        <v>0</v>
      </c>
      <c r="I216" s="20">
        <v>15128</v>
      </c>
      <c r="J216"/>
      <c r="K216"/>
      <c r="L216"/>
      <c r="M216"/>
      <c r="N216"/>
      <c r="O216"/>
      <c r="P216"/>
      <c r="Q216"/>
    </row>
    <row r="217" spans="1:9" ht="12.75" hidden="1">
      <c r="A217" s="16">
        <v>4400</v>
      </c>
      <c r="C217" t="s">
        <v>136</v>
      </c>
      <c r="E217" s="14"/>
      <c r="F217" s="14"/>
      <c r="G217" s="14"/>
      <c r="H217" s="14"/>
      <c r="I217" s="14"/>
    </row>
    <row r="218" spans="1:9" ht="12.75" hidden="1">
      <c r="A218" s="16">
        <v>4401</v>
      </c>
      <c r="C218" t="s">
        <v>137</v>
      </c>
      <c r="E218" s="14"/>
      <c r="F218" s="14"/>
      <c r="G218" s="14"/>
      <c r="H218" s="14"/>
      <c r="I218" s="14"/>
    </row>
    <row r="219" spans="1:9" ht="12.75" hidden="1">
      <c r="A219" s="16">
        <v>4402</v>
      </c>
      <c r="C219" t="s">
        <v>138</v>
      </c>
      <c r="E219" s="14"/>
      <c r="F219" s="14"/>
      <c r="G219" s="14"/>
      <c r="H219" s="14"/>
      <c r="I219" s="14"/>
    </row>
    <row r="220" spans="1:9" ht="12.75" hidden="1">
      <c r="A220" s="16">
        <v>4403</v>
      </c>
      <c r="C220" t="s">
        <v>139</v>
      </c>
      <c r="E220" s="14"/>
      <c r="F220" s="14"/>
      <c r="G220" s="14"/>
      <c r="H220" s="14"/>
      <c r="I220" s="14"/>
    </row>
    <row r="221" spans="1:12" ht="12.75" hidden="1">
      <c r="A221" s="16">
        <v>4404</v>
      </c>
      <c r="C221" t="s">
        <v>140</v>
      </c>
      <c r="E221" s="14"/>
      <c r="F221" s="14"/>
      <c r="G221" s="14"/>
      <c r="H221" s="14"/>
      <c r="I221" s="14"/>
      <c r="J221" s="14"/>
      <c r="L221" s="14"/>
    </row>
    <row r="222" spans="1:9" ht="12.75" hidden="1">
      <c r="A222" s="16">
        <v>4405</v>
      </c>
      <c r="C222" t="s">
        <v>141</v>
      </c>
      <c r="E222" s="14"/>
      <c r="F222" s="14"/>
      <c r="G222" s="14"/>
      <c r="H222" s="14"/>
      <c r="I222" s="14"/>
    </row>
    <row r="223" spans="1:17" ht="12.75" hidden="1">
      <c r="A223" s="16">
        <v>4406</v>
      </c>
      <c r="C223" t="s">
        <v>142</v>
      </c>
      <c r="E223" s="14"/>
      <c r="F223" s="14"/>
      <c r="G223" s="14"/>
      <c r="H223" s="14"/>
      <c r="I223" s="14"/>
      <c r="J223" s="20"/>
      <c r="K223" s="19"/>
      <c r="L223" s="20"/>
      <c r="M223" s="19"/>
      <c r="N223" s="19"/>
      <c r="O223" s="19"/>
      <c r="P223" s="19"/>
      <c r="Q223" s="19"/>
    </row>
    <row r="224" spans="1:12" ht="15" customHeight="1">
      <c r="A224" s="16"/>
      <c r="E224" s="14"/>
      <c r="F224" s="14"/>
      <c r="G224" s="14"/>
      <c r="H224" s="14"/>
      <c r="I224" s="14"/>
      <c r="J224" s="14"/>
      <c r="L224" s="14"/>
    </row>
    <row r="225" spans="1:17" s="19" customFormat="1" ht="12.75">
      <c r="A225" s="18">
        <v>4404</v>
      </c>
      <c r="C225" s="19" t="s">
        <v>140</v>
      </c>
      <c r="E225" s="20">
        <v>15128</v>
      </c>
      <c r="F225" s="20"/>
      <c r="G225" s="20"/>
      <c r="H225" s="20"/>
      <c r="I225" s="20">
        <v>15128</v>
      </c>
      <c r="J225"/>
      <c r="K225"/>
      <c r="L225"/>
      <c r="M225"/>
      <c r="N225"/>
      <c r="O225"/>
      <c r="P225"/>
      <c r="Q225"/>
    </row>
    <row r="226" spans="1:9" ht="12.75" hidden="1">
      <c r="A226" s="16">
        <v>4410</v>
      </c>
      <c r="C226" t="s">
        <v>143</v>
      </c>
      <c r="E226" s="14"/>
      <c r="F226" s="14"/>
      <c r="G226" s="14"/>
      <c r="H226" s="14"/>
      <c r="I226" s="14"/>
    </row>
    <row r="227" spans="1:12" ht="12.75" hidden="1">
      <c r="A227" s="16">
        <v>4411</v>
      </c>
      <c r="C227" t="s">
        <v>144</v>
      </c>
      <c r="E227" s="14"/>
      <c r="F227" s="14"/>
      <c r="G227" s="14"/>
      <c r="H227" s="14"/>
      <c r="I227" s="14"/>
      <c r="J227" s="14"/>
      <c r="L227" s="14"/>
    </row>
    <row r="228" spans="1:9" ht="12.75" hidden="1">
      <c r="A228" s="16">
        <v>4412</v>
      </c>
      <c r="C228" t="s">
        <v>145</v>
      </c>
      <c r="E228" s="14"/>
      <c r="F228" s="14"/>
      <c r="G228" s="14"/>
      <c r="H228" s="14"/>
      <c r="I228" s="14"/>
    </row>
    <row r="229" spans="1:12" ht="12.75" hidden="1">
      <c r="A229" s="16">
        <v>4413</v>
      </c>
      <c r="C229" t="s">
        <v>146</v>
      </c>
      <c r="E229" s="14"/>
      <c r="F229" s="14"/>
      <c r="G229" s="14"/>
      <c r="H229" s="14"/>
      <c r="I229" s="14"/>
      <c r="J229" s="14"/>
      <c r="K229" s="14"/>
      <c r="L229" s="14"/>
    </row>
    <row r="230" spans="1:9" ht="12.75" hidden="1">
      <c r="A230" s="16">
        <v>4414</v>
      </c>
      <c r="C230" t="s">
        <v>147</v>
      </c>
      <c r="E230" s="14"/>
      <c r="F230" s="14"/>
      <c r="G230" s="14"/>
      <c r="H230" s="14"/>
      <c r="I230" s="14"/>
    </row>
    <row r="231" spans="1:9" ht="12.75">
      <c r="A231" s="16"/>
      <c r="E231" s="14"/>
      <c r="F231" s="14"/>
      <c r="G231" s="14"/>
      <c r="H231" s="14"/>
      <c r="I231" s="14"/>
    </row>
    <row r="232" spans="1:9" ht="15">
      <c r="A232" s="16"/>
      <c r="B232" s="7" t="s">
        <v>148</v>
      </c>
      <c r="C232" s="67" t="s">
        <v>187</v>
      </c>
      <c r="D232" s="71">
        <v>32164</v>
      </c>
      <c r="E232" s="29">
        <v>-15128</v>
      </c>
      <c r="F232" s="29">
        <v>83</v>
      </c>
      <c r="G232" s="29">
        <v>84</v>
      </c>
      <c r="H232" s="29">
        <v>32247</v>
      </c>
      <c r="I232" s="29">
        <v>-15044</v>
      </c>
    </row>
    <row r="233" spans="1:9" ht="15">
      <c r="A233" s="16"/>
      <c r="B233" s="13"/>
      <c r="C233" s="64" t="s">
        <v>188</v>
      </c>
      <c r="D233" s="66"/>
      <c r="E233" s="14"/>
      <c r="F233" s="14"/>
      <c r="G233" s="14"/>
      <c r="H233" s="14"/>
      <c r="I233" s="14"/>
    </row>
    <row r="234" spans="1:9" ht="15">
      <c r="A234" s="16"/>
      <c r="B234" s="13"/>
      <c r="C234" s="13" t="s">
        <v>189</v>
      </c>
      <c r="D234" s="13"/>
      <c r="E234" s="14"/>
      <c r="F234" s="14"/>
      <c r="G234" s="14"/>
      <c r="H234" s="14"/>
      <c r="I234" s="14"/>
    </row>
    <row r="235" spans="1:9" ht="12.75">
      <c r="A235" s="16"/>
      <c r="E235" s="14"/>
      <c r="F235" s="14"/>
      <c r="G235" s="14"/>
      <c r="H235" s="14"/>
      <c r="I235" s="14"/>
    </row>
    <row r="236" spans="1:9" s="25" customFormat="1" ht="15">
      <c r="A236" s="24"/>
      <c r="B236" s="30" t="s">
        <v>149</v>
      </c>
      <c r="C236" s="33" t="s">
        <v>150</v>
      </c>
      <c r="D236" s="72">
        <v>289643</v>
      </c>
      <c r="E236" s="8">
        <v>-1185599</v>
      </c>
      <c r="F236" s="8">
        <v>17142</v>
      </c>
      <c r="G236" s="8">
        <v>-6878</v>
      </c>
      <c r="H236" s="8">
        <v>306785</v>
      </c>
      <c r="I236" s="8">
        <f>((E7+E204)-(E87+E213))+((G7+G204)-(G87+G213))</f>
        <v>-1192477</v>
      </c>
    </row>
    <row r="237" spans="1:9" s="25" customFormat="1" ht="15">
      <c r="A237" s="24"/>
      <c r="B237" s="65"/>
      <c r="C237" s="35" t="s">
        <v>151</v>
      </c>
      <c r="D237" s="70"/>
      <c r="E237" s="8"/>
      <c r="F237" s="8"/>
      <c r="G237" s="8"/>
      <c r="H237" s="8"/>
      <c r="I237" s="8"/>
    </row>
    <row r="238" spans="1:9" ht="12.75">
      <c r="A238" s="16"/>
      <c r="C238" t="s">
        <v>152</v>
      </c>
      <c r="E238" s="14"/>
      <c r="F238" s="14"/>
      <c r="G238" s="14"/>
      <c r="H238" s="14"/>
      <c r="I238" s="14"/>
    </row>
    <row r="239" spans="1:9" ht="12.75">
      <c r="A239" s="16"/>
      <c r="C239" t="s">
        <v>153</v>
      </c>
      <c r="E239" s="14"/>
      <c r="F239" s="14"/>
      <c r="G239" s="14"/>
      <c r="H239" s="14"/>
      <c r="I239" s="14"/>
    </row>
    <row r="240" spans="1:9" ht="12.75">
      <c r="A240" s="16"/>
      <c r="E240" s="14"/>
      <c r="F240" s="14"/>
      <c r="G240" s="14"/>
      <c r="H240" s="14"/>
      <c r="I240" s="14"/>
    </row>
    <row r="241" spans="1:9" s="1" customFormat="1" ht="18">
      <c r="A241" s="37" t="s">
        <v>154</v>
      </c>
      <c r="B241" s="1" t="s">
        <v>155</v>
      </c>
      <c r="E241" s="40"/>
      <c r="F241" s="40"/>
      <c r="G241" s="40"/>
      <c r="H241" s="40"/>
      <c r="I241" s="40"/>
    </row>
    <row r="242" spans="1:9" s="48" customFormat="1" ht="12.75">
      <c r="A242" s="56"/>
      <c r="E242" s="57"/>
      <c r="F242" s="57"/>
      <c r="G242" s="57"/>
      <c r="H242" s="57"/>
      <c r="I242" s="57"/>
    </row>
    <row r="243" spans="1:9" ht="12.75" hidden="1">
      <c r="A243" s="2" t="s">
        <v>2</v>
      </c>
      <c r="B243" s="3"/>
      <c r="C243" s="3" t="s">
        <v>3</v>
      </c>
      <c r="D243" s="3"/>
      <c r="E243" s="3" t="s">
        <v>166</v>
      </c>
      <c r="F243" s="3"/>
      <c r="G243" s="3" t="s">
        <v>175</v>
      </c>
      <c r="H243" s="3"/>
      <c r="I243" s="3" t="s">
        <v>174</v>
      </c>
    </row>
    <row r="244" spans="1:9" ht="12.75" hidden="1">
      <c r="A244" s="2" t="s">
        <v>4</v>
      </c>
      <c r="B244" s="3"/>
      <c r="C244" s="3"/>
      <c r="D244" s="3"/>
      <c r="E244" s="3" t="s">
        <v>167</v>
      </c>
      <c r="F244" s="3"/>
      <c r="G244" s="3" t="s">
        <v>169</v>
      </c>
      <c r="H244" s="3"/>
      <c r="I244" s="3" t="s">
        <v>173</v>
      </c>
    </row>
    <row r="245" spans="1:9" ht="13.5" hidden="1" thickBot="1">
      <c r="A245" s="4">
        <v>1</v>
      </c>
      <c r="B245" s="4"/>
      <c r="C245" s="4">
        <v>2</v>
      </c>
      <c r="D245" s="4"/>
      <c r="E245" s="4">
        <v>3</v>
      </c>
      <c r="F245" s="4"/>
      <c r="G245" s="4">
        <v>3</v>
      </c>
      <c r="H245" s="4"/>
      <c r="I245" s="4">
        <v>3</v>
      </c>
    </row>
    <row r="246" spans="1:9" ht="12.75" hidden="1">
      <c r="A246" s="16"/>
      <c r="E246" s="14"/>
      <c r="F246" s="14"/>
      <c r="G246" s="14"/>
      <c r="H246" s="14"/>
      <c r="I246" s="14"/>
    </row>
    <row r="247" spans="1:9" s="25" customFormat="1" ht="15">
      <c r="A247" s="41">
        <v>50</v>
      </c>
      <c r="B247" s="30" t="s">
        <v>156</v>
      </c>
      <c r="C247" s="31" t="s">
        <v>157</v>
      </c>
      <c r="D247" s="65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</row>
    <row r="248" spans="1:9" ht="12.75">
      <c r="A248" s="16"/>
      <c r="E248" s="14"/>
      <c r="F248" s="14"/>
      <c r="G248" s="14"/>
      <c r="H248" s="14"/>
      <c r="I248" s="14"/>
    </row>
    <row r="249" spans="1:9" s="19" customFormat="1" ht="12.75">
      <c r="A249" s="18">
        <v>500</v>
      </c>
      <c r="C249" s="19" t="s">
        <v>158</v>
      </c>
      <c r="D249" s="19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</row>
    <row r="250" spans="1:9" ht="12.75" hidden="1">
      <c r="A250" s="16"/>
      <c r="E250" s="14"/>
      <c r="F250" s="14"/>
      <c r="G250" s="14"/>
      <c r="H250" s="14"/>
      <c r="I250" s="14"/>
    </row>
    <row r="251" spans="1:9" ht="12.75">
      <c r="A251" s="16"/>
      <c r="E251" s="14"/>
      <c r="F251" s="14"/>
      <c r="G251" s="14"/>
      <c r="H251" s="14"/>
      <c r="I251" s="14"/>
    </row>
    <row r="252" spans="1:9" ht="12.75">
      <c r="A252" s="16"/>
      <c r="E252" s="14"/>
      <c r="F252" s="14"/>
      <c r="G252" s="14"/>
      <c r="H252" s="14"/>
      <c r="I252" s="14"/>
    </row>
    <row r="253" spans="1:9" ht="12.75">
      <c r="A253" s="16"/>
      <c r="E253" s="14"/>
      <c r="F253" s="14"/>
      <c r="G253" s="14"/>
      <c r="H253" s="14"/>
      <c r="I253" s="14"/>
    </row>
    <row r="254" spans="1:9" s="25" customFormat="1" ht="15">
      <c r="A254" s="24">
        <v>55</v>
      </c>
      <c r="B254" s="30" t="s">
        <v>159</v>
      </c>
      <c r="C254" s="31" t="s">
        <v>160</v>
      </c>
      <c r="D254" s="72">
        <v>13090</v>
      </c>
      <c r="E254" s="8">
        <v>10410</v>
      </c>
      <c r="F254" s="8">
        <v>0</v>
      </c>
      <c r="G254" s="8">
        <v>0</v>
      </c>
      <c r="H254" s="8">
        <v>13090</v>
      </c>
      <c r="I254" s="8">
        <v>10410</v>
      </c>
    </row>
    <row r="255" spans="1:9" ht="12.75">
      <c r="A255" s="16"/>
      <c r="E255" s="14"/>
      <c r="F255" s="14"/>
      <c r="G255" s="14"/>
      <c r="H255" s="14"/>
      <c r="I255" s="14"/>
    </row>
    <row r="256" spans="1:9" s="19" customFormat="1" ht="12.75">
      <c r="A256" s="18">
        <v>550</v>
      </c>
      <c r="C256" s="19" t="s">
        <v>161</v>
      </c>
      <c r="D256" s="20">
        <v>13090</v>
      </c>
      <c r="E256" s="20">
        <v>10410</v>
      </c>
      <c r="F256" s="20">
        <v>0</v>
      </c>
      <c r="G256" s="20">
        <v>0</v>
      </c>
      <c r="H256" s="20">
        <v>13090</v>
      </c>
      <c r="I256" s="20">
        <v>10410</v>
      </c>
    </row>
    <row r="257" spans="1:9" ht="12.75">
      <c r="A257" s="42">
        <v>5501</v>
      </c>
      <c r="C257" t="s">
        <v>162</v>
      </c>
      <c r="D257" s="14">
        <v>13090</v>
      </c>
      <c r="E257" s="14">
        <v>1512</v>
      </c>
      <c r="F257" s="14"/>
      <c r="G257" s="14"/>
      <c r="H257" s="14">
        <v>13090</v>
      </c>
      <c r="I257" s="14">
        <v>1512</v>
      </c>
    </row>
    <row r="258" spans="1:9" ht="12.75">
      <c r="A258" s="42">
        <v>5502</v>
      </c>
      <c r="C258" t="s">
        <v>190</v>
      </c>
      <c r="E258" s="14">
        <v>8898</v>
      </c>
      <c r="F258" s="14"/>
      <c r="G258" s="14"/>
      <c r="H258" s="14"/>
      <c r="I258" s="14">
        <v>8898</v>
      </c>
    </row>
    <row r="259" spans="1:9" ht="12.75">
      <c r="A259" s="43"/>
      <c r="E259" s="14"/>
      <c r="F259" s="14"/>
      <c r="G259" s="14"/>
      <c r="H259" s="14"/>
      <c r="I259" s="14"/>
    </row>
    <row r="260" spans="1:9" s="25" customFormat="1" ht="15">
      <c r="A260" s="44"/>
      <c r="B260" s="30" t="s">
        <v>163</v>
      </c>
      <c r="C260" s="31" t="s">
        <v>191</v>
      </c>
      <c r="D260" s="72">
        <v>-13090</v>
      </c>
      <c r="E260" s="8">
        <v>-10410</v>
      </c>
      <c r="F260" s="8">
        <v>0</v>
      </c>
      <c r="G260" s="8">
        <v>0</v>
      </c>
      <c r="H260" s="8">
        <v>-13090</v>
      </c>
      <c r="I260" s="8">
        <v>-10410</v>
      </c>
    </row>
    <row r="261" spans="1:9" ht="12.75">
      <c r="A261" s="43"/>
      <c r="B261" s="3"/>
      <c r="E261" s="14"/>
      <c r="F261" s="14"/>
      <c r="G261" s="14"/>
      <c r="H261" s="14"/>
      <c r="I261" s="14"/>
    </row>
    <row r="262" spans="2:9" s="25" customFormat="1" ht="15">
      <c r="B262" s="30" t="s">
        <v>164</v>
      </c>
      <c r="C262" s="33" t="s">
        <v>165</v>
      </c>
      <c r="D262" s="72">
        <v>276553</v>
      </c>
      <c r="E262" s="8">
        <v>-1196009</v>
      </c>
      <c r="F262" s="8">
        <v>17142</v>
      </c>
      <c r="G262" s="8">
        <v>-6878</v>
      </c>
      <c r="H262" s="8">
        <v>293695</v>
      </c>
      <c r="I262" s="8">
        <v>-1202887</v>
      </c>
    </row>
    <row r="263" spans="3:9" s="25" customFormat="1" ht="15">
      <c r="C263" s="39" t="s">
        <v>178</v>
      </c>
      <c r="D263" s="65"/>
      <c r="E263" s="8"/>
      <c r="F263" s="8"/>
      <c r="G263" s="8"/>
      <c r="H263" s="8"/>
      <c r="I263" s="8"/>
    </row>
    <row r="264" spans="1:9" ht="15.75" customHeight="1">
      <c r="A264" s="36"/>
      <c r="C264" s="64" t="s">
        <v>177</v>
      </c>
      <c r="D264" s="66"/>
      <c r="E264" s="14"/>
      <c r="F264" s="14"/>
      <c r="G264" s="14"/>
      <c r="H264" s="14"/>
      <c r="I264" s="14"/>
    </row>
    <row r="265" spans="1:9" s="19" customFormat="1" ht="12.75">
      <c r="A265" s="17"/>
      <c r="E265" s="20"/>
      <c r="F265" s="20"/>
      <c r="G265" s="20"/>
      <c r="H265" s="20"/>
      <c r="I265" s="20"/>
    </row>
    <row r="266" spans="1:9" ht="12.75">
      <c r="A266" s="36"/>
      <c r="E266" s="14"/>
      <c r="F266" s="14"/>
      <c r="G266" s="14"/>
      <c r="H266" s="14"/>
      <c r="I266" s="14"/>
    </row>
    <row r="267" spans="1:9" ht="12.75">
      <c r="A267" s="36"/>
      <c r="E267" s="14"/>
      <c r="F267" s="14"/>
      <c r="G267" s="14"/>
      <c r="H267" s="14"/>
      <c r="I267" s="14"/>
    </row>
    <row r="268" spans="1:9" ht="12.75">
      <c r="A268" s="36"/>
      <c r="E268" s="14"/>
      <c r="F268" s="14"/>
      <c r="G268" s="14"/>
      <c r="H268" s="14"/>
      <c r="I268" s="14"/>
    </row>
    <row r="269" spans="1:9" ht="12.75">
      <c r="A269" s="36"/>
      <c r="E269" s="14"/>
      <c r="F269" s="14"/>
      <c r="G269" s="14"/>
      <c r="H269" s="14"/>
      <c r="I269" s="14"/>
    </row>
    <row r="270" spans="1:9" ht="12.75">
      <c r="A270" s="36"/>
      <c r="E270" s="14"/>
      <c r="F270" s="14"/>
      <c r="G270" s="14"/>
      <c r="H270" s="14"/>
      <c r="I270" s="14"/>
    </row>
    <row r="271" spans="1:9" ht="12.75">
      <c r="A271" s="36"/>
      <c r="E271" s="14"/>
      <c r="F271" s="14"/>
      <c r="G271" s="14"/>
      <c r="H271" s="14"/>
      <c r="I271" s="14"/>
    </row>
    <row r="272" spans="1:9" ht="12.75">
      <c r="A272" s="36"/>
      <c r="E272" s="14"/>
      <c r="F272" s="14"/>
      <c r="G272" s="14"/>
      <c r="H272" s="14"/>
      <c r="I272" s="14"/>
    </row>
    <row r="273" spans="1:9" ht="12.75">
      <c r="A273" s="36"/>
      <c r="E273" s="14"/>
      <c r="F273" s="14"/>
      <c r="G273" s="14"/>
      <c r="H273" s="14"/>
      <c r="I273" s="14"/>
    </row>
    <row r="274" spans="1:9" ht="12.75">
      <c r="A274" s="36"/>
      <c r="E274" s="14"/>
      <c r="F274" s="14"/>
      <c r="G274" s="14"/>
      <c r="H274" s="14"/>
      <c r="I274" s="14"/>
    </row>
    <row r="275" spans="1:9" ht="12.75">
      <c r="A275" s="36"/>
      <c r="E275" s="14"/>
      <c r="F275" s="14"/>
      <c r="G275" s="14"/>
      <c r="H275" s="14"/>
      <c r="I275" s="14"/>
    </row>
    <row r="276" spans="1:9" ht="12.75">
      <c r="A276" s="36"/>
      <c r="E276" s="14"/>
      <c r="F276" s="14"/>
      <c r="G276" s="14"/>
      <c r="H276" s="14"/>
      <c r="I276" s="14"/>
    </row>
    <row r="277" spans="1:9" ht="12.75">
      <c r="A277" s="36"/>
      <c r="E277" s="14"/>
      <c r="F277" s="14"/>
      <c r="G277" s="14"/>
      <c r="H277" s="14"/>
      <c r="I277" s="14"/>
    </row>
    <row r="278" spans="1:9" ht="12.75">
      <c r="A278" s="36"/>
      <c r="E278" s="14"/>
      <c r="F278" s="14"/>
      <c r="G278" s="14"/>
      <c r="H278" s="14"/>
      <c r="I278" s="14"/>
    </row>
    <row r="279" spans="1:9" ht="12.75">
      <c r="A279" s="36"/>
      <c r="E279" s="14"/>
      <c r="F279" s="14"/>
      <c r="G279" s="14"/>
      <c r="H279" s="14"/>
      <c r="I279" s="14"/>
    </row>
    <row r="280" spans="1:9" ht="12.75">
      <c r="A280" s="36"/>
      <c r="E280" s="14"/>
      <c r="F280" s="14"/>
      <c r="G280" s="14"/>
      <c r="H280" s="14"/>
      <c r="I280" s="14"/>
    </row>
    <row r="281" spans="1:9" ht="12.75">
      <c r="A281" s="36"/>
      <c r="E281" s="14"/>
      <c r="F281" s="14"/>
      <c r="G281" s="14"/>
      <c r="H281" s="14"/>
      <c r="I281" s="14"/>
    </row>
    <row r="282" spans="1:9" ht="12.75">
      <c r="A282" s="36"/>
      <c r="E282" s="14"/>
      <c r="F282" s="14"/>
      <c r="G282" s="14"/>
      <c r="H282" s="14"/>
      <c r="I282" s="14"/>
    </row>
    <row r="283" spans="1:9" ht="12.75">
      <c r="A283" s="36"/>
      <c r="E283" s="14"/>
      <c r="F283" s="14"/>
      <c r="G283" s="14"/>
      <c r="H283" s="14"/>
      <c r="I283" s="14"/>
    </row>
    <row r="284" spans="1:9" ht="12.75">
      <c r="A284" s="36"/>
      <c r="E284" s="14"/>
      <c r="F284" s="14"/>
      <c r="G284" s="14"/>
      <c r="H284" s="14"/>
      <c r="I284" s="14"/>
    </row>
    <row r="285" spans="1:9" ht="12.75">
      <c r="A285" s="36"/>
      <c r="E285" s="14"/>
      <c r="F285" s="14"/>
      <c r="G285" s="14"/>
      <c r="H285" s="14"/>
      <c r="I285" s="14"/>
    </row>
    <row r="286" spans="1:9" ht="12.75">
      <c r="A286" s="36"/>
      <c r="E286" s="14"/>
      <c r="F286" s="14"/>
      <c r="G286" s="14"/>
      <c r="H286" s="14"/>
      <c r="I286" s="14"/>
    </row>
    <row r="287" spans="1:9" ht="12.75">
      <c r="A287" s="36"/>
      <c r="E287" s="14"/>
      <c r="F287" s="14"/>
      <c r="G287" s="14"/>
      <c r="H287" s="14"/>
      <c r="I287" s="14"/>
    </row>
    <row r="288" spans="1:9" ht="12.75">
      <c r="A288" s="36"/>
      <c r="E288" s="14"/>
      <c r="F288" s="14"/>
      <c r="G288" s="14"/>
      <c r="H288" s="14"/>
      <c r="I288" s="14"/>
    </row>
    <row r="289" spans="1:9" ht="12.75">
      <c r="A289" s="36"/>
      <c r="E289" s="14"/>
      <c r="F289" s="14"/>
      <c r="G289" s="14"/>
      <c r="H289" s="14"/>
      <c r="I289" s="14"/>
    </row>
    <row r="290" spans="1:9" ht="12.75">
      <c r="A290" s="36"/>
      <c r="E290" s="14"/>
      <c r="F290" s="14"/>
      <c r="G290" s="14"/>
      <c r="H290" s="14"/>
      <c r="I290" s="14"/>
    </row>
    <row r="291" spans="1:9" ht="12.75">
      <c r="A291" s="36"/>
      <c r="E291" s="14"/>
      <c r="F291" s="14"/>
      <c r="G291" s="14"/>
      <c r="H291" s="14"/>
      <c r="I291" s="14"/>
    </row>
    <row r="292" spans="1:9" ht="12.75">
      <c r="A292" s="36"/>
      <c r="E292" s="14"/>
      <c r="F292" s="14"/>
      <c r="G292" s="14"/>
      <c r="H292" s="14"/>
      <c r="I292" s="14"/>
    </row>
    <row r="293" spans="1:9" ht="12.75">
      <c r="A293" s="36"/>
      <c r="E293" s="14"/>
      <c r="F293" s="14"/>
      <c r="G293" s="14"/>
      <c r="H293" s="14"/>
      <c r="I293" s="14"/>
    </row>
    <row r="294" spans="1:9" ht="12.75">
      <c r="A294" s="36"/>
      <c r="E294" s="14"/>
      <c r="F294" s="14"/>
      <c r="G294" s="14"/>
      <c r="H294" s="14"/>
      <c r="I294" s="14"/>
    </row>
    <row r="295" spans="1:9" ht="12.75">
      <c r="A295" s="36"/>
      <c r="E295" s="14"/>
      <c r="F295" s="14"/>
      <c r="G295" s="14"/>
      <c r="H295" s="14"/>
      <c r="I295" s="14"/>
    </row>
    <row r="296" spans="1:9" ht="12.75">
      <c r="A296" s="36"/>
      <c r="E296" s="14"/>
      <c r="F296" s="14"/>
      <c r="G296" s="14"/>
      <c r="H296" s="14"/>
      <c r="I296" s="14"/>
    </row>
    <row r="297" spans="1:9" ht="12.75">
      <c r="A297" s="36"/>
      <c r="E297" s="14"/>
      <c r="F297" s="14"/>
      <c r="G297" s="14"/>
      <c r="H297" s="14"/>
      <c r="I297" s="14"/>
    </row>
    <row r="298" spans="1:9" ht="12.75">
      <c r="A298" s="36"/>
      <c r="E298" s="14"/>
      <c r="F298" s="14"/>
      <c r="G298" s="14"/>
      <c r="H298" s="14"/>
      <c r="I298" s="14"/>
    </row>
    <row r="299" spans="1:9" ht="12.75">
      <c r="A299" s="36"/>
      <c r="E299" s="14"/>
      <c r="F299" s="14"/>
      <c r="G299" s="14"/>
      <c r="H299" s="14"/>
      <c r="I299" s="14"/>
    </row>
    <row r="300" spans="1:9" ht="12.75">
      <c r="A300" s="36"/>
      <c r="E300" s="14"/>
      <c r="F300" s="14"/>
      <c r="G300" s="14"/>
      <c r="H300" s="14"/>
      <c r="I300" s="14"/>
    </row>
  </sheetData>
  <printOptions gridLines="1"/>
  <pageMargins left="0.52" right="0.18" top="0.83" bottom="0.79" header="0" footer="0"/>
  <pageSetup horizontalDpi="300" verticalDpi="300" orientation="landscape" paperSize="9" scale="85" r:id="rId1"/>
  <rowBreaks count="1" manualBreakCount="1">
    <brk id="1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</dc:creator>
  <cp:keywords/>
  <dc:description/>
  <cp:lastModifiedBy>germ</cp:lastModifiedBy>
  <cp:lastPrinted>2001-03-15T12:40:36Z</cp:lastPrinted>
  <dcterms:created xsi:type="dcterms:W3CDTF">2000-03-08T06:36:16Z</dcterms:created>
  <dcterms:modified xsi:type="dcterms:W3CDTF">2001-04-17T13:07:52Z</dcterms:modified>
  <cp:category/>
  <cp:version/>
  <cp:contentType/>
  <cp:contentStatus/>
</cp:coreProperties>
</file>